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OAI 2021\AGOSTO\"/>
    </mc:Choice>
  </mc:AlternateContent>
  <xr:revisionPtr revIDLastSave="0" documentId="13_ncr:1_{3DA477BD-8F8A-4495-889D-B47AE7ABE0B5}" xr6:coauthVersionLast="36" xr6:coauthVersionMax="36" xr10:uidLastSave="{00000000-0000-0000-0000-000000000000}"/>
  <bookViews>
    <workbookView xWindow="0" yWindow="0" windowWidth="15300" windowHeight="6615" xr2:uid="{9A3365CB-7735-40F3-903E-8C59898BECCB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16" i="1"/>
  <c r="E45" i="1"/>
  <c r="B44" i="1"/>
  <c r="F33" i="1"/>
  <c r="E32" i="1"/>
  <c r="E38" i="1" s="1"/>
  <c r="E46" i="1" l="1"/>
  <c r="E24" i="1"/>
</calcChain>
</file>

<file path=xl/sharedStrings.xml><?xml version="1.0" encoding="utf-8"?>
<sst xmlns="http://schemas.openxmlformats.org/spreadsheetml/2006/main" count="36" uniqueCount="36">
  <si>
    <t>INSTITUTO GEOGRÁFICO NACIONAL JOSÉ JOAQUÌN HUNGRÌA MORELL</t>
  </si>
  <si>
    <t>ESTADO DE SITUACIÓN FINANCIERA</t>
  </si>
  <si>
    <t>Al 31 DE AGOSTO DEL 2021</t>
  </si>
  <si>
    <t>(VALORES EN RD$)</t>
  </si>
  <si>
    <t>Activos</t>
  </si>
  <si>
    <t xml:space="preserve"> Activos corriente</t>
  </si>
  <si>
    <t>Total activos corrientes</t>
  </si>
  <si>
    <t xml:space="preserve"> Activos no corriente</t>
  </si>
  <si>
    <t xml:space="preserve">Total activos no corrientes  </t>
  </si>
  <si>
    <t>Total activos</t>
  </si>
  <si>
    <t>Pasivos</t>
  </si>
  <si>
    <t>Pasivos corriente</t>
  </si>
  <si>
    <t>Total pasivos corrientes</t>
  </si>
  <si>
    <t xml:space="preserve"> Pasivos no corriente</t>
  </si>
  <si>
    <t>Pasivos no corriente</t>
  </si>
  <si>
    <t>Total pasivos  no corrientes</t>
  </si>
  <si>
    <t>Total pasivos</t>
  </si>
  <si>
    <t>Resultados positivos (ahorro)/negativo</t>
  </si>
  <si>
    <t>(desahorro) Resultado acumulado</t>
  </si>
  <si>
    <t>Total activos netos/patrimonio</t>
  </si>
  <si>
    <t xml:space="preserve"> Las notas  son parte integral de los Estados Financieros. </t>
  </si>
  <si>
    <t>Revisado Por:</t>
  </si>
  <si>
    <t xml:space="preserve">                Revisado Por:</t>
  </si>
  <si>
    <t xml:space="preserve">      María Lajara Herrera De Ruiz</t>
  </si>
  <si>
    <t xml:space="preserve">            Brenda Y. Matos De Ogando</t>
  </si>
  <si>
    <t xml:space="preserve">    Enc.  Administrativa Financiera </t>
  </si>
  <si>
    <t xml:space="preserve">               Enc. De Contabilidad</t>
  </si>
  <si>
    <t>Efectivo y equivalente de efectivo</t>
  </si>
  <si>
    <t>Inventarios</t>
  </si>
  <si>
    <t xml:space="preserve">Pagos anticipados </t>
  </si>
  <si>
    <t>Propiedad, planta y equipo neto</t>
  </si>
  <si>
    <t>Activos intangibles</t>
  </si>
  <si>
    <t>Cuentas por pagar a corto plazo</t>
  </si>
  <si>
    <t>Beneficios a empleados a corto plazo</t>
  </si>
  <si>
    <t>Activos Netos/Patrimonio</t>
  </si>
  <si>
    <t>TOTAL ACTIVOS , PASIVOS NETOS  Y  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</si>
</sst>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8"/>
      <color theme="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u/>
      <sz val="16"/>
      <color theme="1"/>
      <name val="Times New Roman"/>
      <family val="1"/>
    </font>
    <font>
      <b/>
      <u/>
      <sz val="16"/>
      <name val="Times New Roman"/>
      <family val="1"/>
    </font>
    <font>
      <sz val="16"/>
      <name val="Arial"/>
      <family val="2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</cellStyleXfs>
  <cellXfs count="51">
    <xf numFmtId="0" fontId="0" fillId="0" borderId="0" xfId="0"/>
    <xf numFmtId="0" fontId="2" fillId="2" borderId="0" xfId="0" applyFont="1" applyFill="1" applyAlignment="1">
      <alignment horizontal="center"/>
    </xf>
    <xf numFmtId="0" fontId="3" fillId="0" borderId="0" xfId="0" applyFont="1"/>
    <xf numFmtId="0" fontId="5" fillId="2" borderId="0" xfId="2" applyFont="1" applyFill="1" applyAlignment="1">
      <alignment horizontal="center" vertical="center"/>
    </xf>
    <xf numFmtId="17" fontId="5" fillId="2" borderId="0" xfId="2" applyNumberFormat="1" applyFont="1" applyFill="1" applyAlignment="1">
      <alignment horizontal="center" vertical="center"/>
    </xf>
    <xf numFmtId="0" fontId="2" fillId="2" borderId="0" xfId="0" applyFont="1" applyFill="1"/>
    <xf numFmtId="0" fontId="6" fillId="0" borderId="0" xfId="0" applyFont="1"/>
    <xf numFmtId="0" fontId="5" fillId="2" borderId="0" xfId="2" applyFont="1" applyFill="1" applyAlignment="1">
      <alignment horizontal="center"/>
    </xf>
    <xf numFmtId="0" fontId="5" fillId="2" borderId="0" xfId="2" applyFont="1" applyFill="1" applyBorder="1" applyAlignment="1">
      <alignment horizontal="center"/>
    </xf>
    <xf numFmtId="0" fontId="5" fillId="2" borderId="0" xfId="2" applyFont="1" applyFill="1"/>
    <xf numFmtId="0" fontId="7" fillId="2" borderId="0" xfId="2" applyFont="1" applyFill="1" applyAlignment="1">
      <alignment horizontal="center"/>
    </xf>
    <xf numFmtId="0" fontId="7" fillId="2" borderId="0" xfId="2" applyFont="1" applyFill="1" applyBorder="1" applyAlignment="1">
      <alignment horizontal="center"/>
    </xf>
    <xf numFmtId="0" fontId="6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Border="1" applyAlignment="1">
      <alignment horizontal="center"/>
    </xf>
    <xf numFmtId="0" fontId="8" fillId="2" borderId="0" xfId="2" applyFont="1" applyFill="1"/>
    <xf numFmtId="0" fontId="2" fillId="0" borderId="0" xfId="0" applyFont="1"/>
    <xf numFmtId="164" fontId="2" fillId="2" borderId="0" xfId="1" applyNumberFormat="1" applyFont="1" applyFill="1" applyBorder="1" applyAlignment="1">
      <alignment horizontal="center"/>
    </xf>
    <xf numFmtId="43" fontId="2" fillId="2" borderId="0" xfId="1" applyFont="1" applyFill="1"/>
    <xf numFmtId="164" fontId="6" fillId="2" borderId="0" xfId="1" applyNumberFormat="1" applyFont="1" applyFill="1" applyBorder="1" applyAlignment="1">
      <alignment horizontal="center"/>
    </xf>
    <xf numFmtId="43" fontId="3" fillId="0" borderId="0" xfId="1" applyFont="1"/>
    <xf numFmtId="164" fontId="6" fillId="2" borderId="0" xfId="1" applyNumberFormat="1" applyFont="1" applyFill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164" fontId="5" fillId="2" borderId="1" xfId="1" applyNumberFormat="1" applyFont="1" applyFill="1" applyBorder="1" applyAlignment="1">
      <alignment horizontal="center"/>
    </xf>
    <xf numFmtId="164" fontId="5" fillId="2" borderId="0" xfId="1" applyNumberFormat="1" applyFont="1" applyFill="1" applyBorder="1" applyAlignment="1">
      <alignment horizontal="center"/>
    </xf>
    <xf numFmtId="164" fontId="5" fillId="2" borderId="2" xfId="1" applyNumberFormat="1" applyFont="1" applyFill="1" applyBorder="1" applyAlignment="1">
      <alignment horizontal="center"/>
    </xf>
    <xf numFmtId="164" fontId="7" fillId="2" borderId="0" xfId="1" applyNumberFormat="1" applyFont="1" applyFill="1" applyAlignment="1">
      <alignment horizontal="center"/>
    </xf>
    <xf numFmtId="0" fontId="9" fillId="2" borderId="0" xfId="2" applyFont="1" applyFill="1"/>
    <xf numFmtId="164" fontId="5" fillId="2" borderId="3" xfId="1" applyNumberFormat="1" applyFont="1" applyFill="1" applyBorder="1" applyAlignment="1">
      <alignment horizontal="center"/>
    </xf>
    <xf numFmtId="0" fontId="10" fillId="2" borderId="0" xfId="3" applyFont="1" applyFill="1" applyBorder="1"/>
    <xf numFmtId="0" fontId="4" fillId="0" borderId="0" xfId="3" applyFont="1" applyFill="1" applyBorder="1"/>
    <xf numFmtId="164" fontId="7" fillId="2" borderId="4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0" fontId="7" fillId="2" borderId="0" xfId="2" applyFont="1" applyFill="1"/>
    <xf numFmtId="165" fontId="11" fillId="0" borderId="0" xfId="4" applyFont="1" applyFill="1" applyAlignment="1">
      <alignment horizontal="center"/>
    </xf>
    <xf numFmtId="0" fontId="5" fillId="2" borderId="0" xfId="0" applyFont="1" applyFill="1" applyBorder="1"/>
    <xf numFmtId="164" fontId="12" fillId="0" borderId="0" xfId="0" applyNumberFormat="1" applyFont="1" applyAlignment="1">
      <alignment horizontal="center"/>
    </xf>
    <xf numFmtId="165" fontId="7" fillId="2" borderId="0" xfId="4" applyFont="1" applyFill="1" applyBorder="1" applyAlignment="1">
      <alignment horizontal="center"/>
    </xf>
    <xf numFmtId="165" fontId="7" fillId="2" borderId="0" xfId="4" applyFont="1" applyFill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2" applyFont="1" applyFill="1" applyBorder="1" applyAlignment="1">
      <alignment horizontal="center" vertical="center"/>
    </xf>
    <xf numFmtId="0" fontId="12" fillId="0" borderId="0" xfId="0" applyFont="1"/>
    <xf numFmtId="0" fontId="2" fillId="2" borderId="0" xfId="0" applyFont="1" applyFill="1" applyBorder="1"/>
    <xf numFmtId="0" fontId="6" fillId="2" borderId="0" xfId="2" applyFont="1" applyFill="1" applyAlignment="1">
      <alignment horizontal="center" vertical="center"/>
    </xf>
    <xf numFmtId="0" fontId="3" fillId="0" borderId="0" xfId="0" applyFont="1" applyBorder="1"/>
    <xf numFmtId="0" fontId="2" fillId="2" borderId="0" xfId="2" applyFont="1" applyFill="1" applyAlignment="1">
      <alignment horizontal="center" vertical="center"/>
    </xf>
    <xf numFmtId="0" fontId="12" fillId="0" borderId="0" xfId="0" applyFont="1" applyBorder="1"/>
    <xf numFmtId="164" fontId="6" fillId="2" borderId="3" xfId="1" applyNumberFormat="1" applyFont="1" applyFill="1" applyBorder="1" applyAlignment="1">
      <alignment horizontal="center"/>
    </xf>
  </cellXfs>
  <cellStyles count="5">
    <cellStyle name="Millares" xfId="1" builtinId="3"/>
    <cellStyle name="Millares 2" xfId="4" xr:uid="{CC542DBA-3DBB-46E8-9EA4-9B90A0B75FFF}"/>
    <cellStyle name="Normal" xfId="0" builtinId="0"/>
    <cellStyle name="Normal 2" xfId="3" xr:uid="{898BE035-1D5A-4E0B-8F48-BF7FC8F510BC}"/>
    <cellStyle name="Normal 3" xfId="2" xr:uid="{491DE656-A601-4C62-AA15-5043102BAB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374198</xdr:colOff>
      <xdr:row>0</xdr:row>
      <xdr:rowOff>0</xdr:rowOff>
    </xdr:from>
    <xdr:to>
      <xdr:col>3</xdr:col>
      <xdr:colOff>374198</xdr:colOff>
      <xdr:row>2</xdr:row>
      <xdr:rowOff>101560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37472153-A275-4C52-B0FC-A1BC52CE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6148" y="0"/>
          <a:ext cx="0" cy="6159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144236</xdr:colOff>
      <xdr:row>0</xdr:row>
      <xdr:rowOff>115661</xdr:rowOff>
    </xdr:from>
    <xdr:to>
      <xdr:col>3</xdr:col>
      <xdr:colOff>1435117</xdr:colOff>
      <xdr:row>1</xdr:row>
      <xdr:rowOff>251732</xdr:rowOff>
    </xdr:to>
    <xdr:pic>
      <xdr:nvPicPr>
        <xdr:cNvPr id="3" name="Imagen 2" descr="LOGO IGN">
          <a:extLst>
            <a:ext uri="{FF2B5EF4-FFF2-40B4-BE49-F238E27FC236}">
              <a16:creationId xmlns:a16="http://schemas.microsoft.com/office/drawing/2014/main" id="{D0374EC2-6EDA-42FB-919D-7AC04FE003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6186" y="115661"/>
          <a:ext cx="1290881" cy="393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Agosto%202021/ESTADOS%20FINANCIERO%20AGOST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ciera"/>
      <sheetName val="Estado de Rendimiento F."/>
      <sheetName val="Flujo de Efectivo"/>
      <sheetName val="Cambio en el Patrimonio"/>
      <sheetName val="Estado Comparativo"/>
      <sheetName val="Nota 7"/>
      <sheetName val="Nota 8"/>
      <sheetName val="Nota 9"/>
      <sheetName val="Nota 9.2"/>
      <sheetName val="Nota 10"/>
      <sheetName val="Nota 11"/>
      <sheetName val="Nota 12"/>
      <sheetName val="Nota 13"/>
      <sheetName val="Nota 14"/>
      <sheetName val="Nota 15"/>
      <sheetName val="Nota 16"/>
      <sheetName val="Nota 17"/>
      <sheetName val="Nota 18"/>
      <sheetName val="Nota 19"/>
      <sheetName val="Nota 2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">
          <cell r="A5" t="str">
            <v>Ajuste al patrimonio</v>
          </cell>
        </row>
      </sheetData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C4418-1CA0-4E8D-86CC-62B2C455E79B}">
  <dimension ref="A1:H56"/>
  <sheetViews>
    <sheetView showGridLines="0" tabSelected="1" zoomScale="50" zoomScaleNormal="50" workbookViewId="0">
      <selection activeCell="J35" sqref="J35"/>
    </sheetView>
  </sheetViews>
  <sheetFormatPr baseColWidth="10" defaultRowHeight="12.75" x14ac:dyDescent="0.2"/>
  <cols>
    <col min="1" max="1" width="8.85546875" style="2" customWidth="1"/>
    <col min="2" max="3" width="26.85546875" style="44" customWidth="1"/>
    <col min="4" max="4" width="37.140625" style="44" customWidth="1"/>
    <col min="5" max="5" width="26.85546875" style="40" customWidth="1"/>
    <col min="6" max="6" width="2.7109375" style="41" customWidth="1"/>
    <col min="7" max="203" width="11.42578125" style="2"/>
    <col min="204" max="204" width="50.85546875" style="2" customWidth="1"/>
    <col min="205" max="205" width="21.42578125" style="2" customWidth="1"/>
    <col min="206" max="206" width="2.140625" style="2" customWidth="1"/>
    <col min="207" max="207" width="5.7109375" style="2" customWidth="1"/>
    <col min="208" max="208" width="2.42578125" style="2" customWidth="1"/>
    <col min="209" max="209" width="25.28515625" style="2" customWidth="1"/>
    <col min="210" max="210" width="17.28515625" style="2" bestFit="1" customWidth="1"/>
    <col min="211" max="211" width="17.28515625" style="2" customWidth="1"/>
    <col min="212" max="213" width="12" style="2" bestFit="1" customWidth="1"/>
    <col min="214" max="214" width="14.140625" style="2" customWidth="1"/>
    <col min="215" max="459" width="11.42578125" style="2"/>
    <col min="460" max="460" width="50.85546875" style="2" customWidth="1"/>
    <col min="461" max="461" width="21.42578125" style="2" customWidth="1"/>
    <col min="462" max="462" width="2.140625" style="2" customWidth="1"/>
    <col min="463" max="463" width="5.7109375" style="2" customWidth="1"/>
    <col min="464" max="464" width="2.42578125" style="2" customWidth="1"/>
    <col min="465" max="465" width="25.28515625" style="2" customWidth="1"/>
    <col min="466" max="466" width="17.28515625" style="2" bestFit="1" customWidth="1"/>
    <col min="467" max="467" width="17.28515625" style="2" customWidth="1"/>
    <col min="468" max="469" width="12" style="2" bestFit="1" customWidth="1"/>
    <col min="470" max="470" width="14.140625" style="2" customWidth="1"/>
    <col min="471" max="715" width="11.42578125" style="2"/>
    <col min="716" max="716" width="50.85546875" style="2" customWidth="1"/>
    <col min="717" max="717" width="21.42578125" style="2" customWidth="1"/>
    <col min="718" max="718" width="2.140625" style="2" customWidth="1"/>
    <col min="719" max="719" width="5.7109375" style="2" customWidth="1"/>
    <col min="720" max="720" width="2.42578125" style="2" customWidth="1"/>
    <col min="721" max="721" width="25.28515625" style="2" customWidth="1"/>
    <col min="722" max="722" width="17.28515625" style="2" bestFit="1" customWidth="1"/>
    <col min="723" max="723" width="17.28515625" style="2" customWidth="1"/>
    <col min="724" max="725" width="12" style="2" bestFit="1" customWidth="1"/>
    <col min="726" max="726" width="14.140625" style="2" customWidth="1"/>
    <col min="727" max="971" width="11.42578125" style="2"/>
    <col min="972" max="972" width="50.85546875" style="2" customWidth="1"/>
    <col min="973" max="973" width="21.42578125" style="2" customWidth="1"/>
    <col min="974" max="974" width="2.140625" style="2" customWidth="1"/>
    <col min="975" max="975" width="5.7109375" style="2" customWidth="1"/>
    <col min="976" max="976" width="2.42578125" style="2" customWidth="1"/>
    <col min="977" max="977" width="25.28515625" style="2" customWidth="1"/>
    <col min="978" max="978" width="17.28515625" style="2" bestFit="1" customWidth="1"/>
    <col min="979" max="979" width="17.28515625" style="2" customWidth="1"/>
    <col min="980" max="981" width="12" style="2" bestFit="1" customWidth="1"/>
    <col min="982" max="982" width="14.140625" style="2" customWidth="1"/>
    <col min="983" max="1227" width="11.42578125" style="2"/>
    <col min="1228" max="1228" width="50.85546875" style="2" customWidth="1"/>
    <col min="1229" max="1229" width="21.42578125" style="2" customWidth="1"/>
    <col min="1230" max="1230" width="2.140625" style="2" customWidth="1"/>
    <col min="1231" max="1231" width="5.7109375" style="2" customWidth="1"/>
    <col min="1232" max="1232" width="2.42578125" style="2" customWidth="1"/>
    <col min="1233" max="1233" width="25.28515625" style="2" customWidth="1"/>
    <col min="1234" max="1234" width="17.28515625" style="2" bestFit="1" customWidth="1"/>
    <col min="1235" max="1235" width="17.28515625" style="2" customWidth="1"/>
    <col min="1236" max="1237" width="12" style="2" bestFit="1" customWidth="1"/>
    <col min="1238" max="1238" width="14.140625" style="2" customWidth="1"/>
    <col min="1239" max="1483" width="11.42578125" style="2"/>
    <col min="1484" max="1484" width="50.85546875" style="2" customWidth="1"/>
    <col min="1485" max="1485" width="21.42578125" style="2" customWidth="1"/>
    <col min="1486" max="1486" width="2.140625" style="2" customWidth="1"/>
    <col min="1487" max="1487" width="5.7109375" style="2" customWidth="1"/>
    <col min="1488" max="1488" width="2.42578125" style="2" customWidth="1"/>
    <col min="1489" max="1489" width="25.28515625" style="2" customWidth="1"/>
    <col min="1490" max="1490" width="17.28515625" style="2" bestFit="1" customWidth="1"/>
    <col min="1491" max="1491" width="17.28515625" style="2" customWidth="1"/>
    <col min="1492" max="1493" width="12" style="2" bestFit="1" customWidth="1"/>
    <col min="1494" max="1494" width="14.140625" style="2" customWidth="1"/>
    <col min="1495" max="1739" width="11.42578125" style="2"/>
    <col min="1740" max="1740" width="50.85546875" style="2" customWidth="1"/>
    <col min="1741" max="1741" width="21.42578125" style="2" customWidth="1"/>
    <col min="1742" max="1742" width="2.140625" style="2" customWidth="1"/>
    <col min="1743" max="1743" width="5.7109375" style="2" customWidth="1"/>
    <col min="1744" max="1744" width="2.42578125" style="2" customWidth="1"/>
    <col min="1745" max="1745" width="25.28515625" style="2" customWidth="1"/>
    <col min="1746" max="1746" width="17.28515625" style="2" bestFit="1" customWidth="1"/>
    <col min="1747" max="1747" width="17.28515625" style="2" customWidth="1"/>
    <col min="1748" max="1749" width="12" style="2" bestFit="1" customWidth="1"/>
    <col min="1750" max="1750" width="14.140625" style="2" customWidth="1"/>
    <col min="1751" max="1995" width="11.42578125" style="2"/>
    <col min="1996" max="1996" width="50.85546875" style="2" customWidth="1"/>
    <col min="1997" max="1997" width="21.42578125" style="2" customWidth="1"/>
    <col min="1998" max="1998" width="2.140625" style="2" customWidth="1"/>
    <col min="1999" max="1999" width="5.7109375" style="2" customWidth="1"/>
    <col min="2000" max="2000" width="2.42578125" style="2" customWidth="1"/>
    <col min="2001" max="2001" width="25.28515625" style="2" customWidth="1"/>
    <col min="2002" max="2002" width="17.28515625" style="2" bestFit="1" customWidth="1"/>
    <col min="2003" max="2003" width="17.28515625" style="2" customWidth="1"/>
    <col min="2004" max="2005" width="12" style="2" bestFit="1" customWidth="1"/>
    <col min="2006" max="2006" width="14.140625" style="2" customWidth="1"/>
    <col min="2007" max="2251" width="11.42578125" style="2"/>
    <col min="2252" max="2252" width="50.85546875" style="2" customWidth="1"/>
    <col min="2253" max="2253" width="21.42578125" style="2" customWidth="1"/>
    <col min="2254" max="2254" width="2.140625" style="2" customWidth="1"/>
    <col min="2255" max="2255" width="5.7109375" style="2" customWidth="1"/>
    <col min="2256" max="2256" width="2.42578125" style="2" customWidth="1"/>
    <col min="2257" max="2257" width="25.28515625" style="2" customWidth="1"/>
    <col min="2258" max="2258" width="17.28515625" style="2" bestFit="1" customWidth="1"/>
    <col min="2259" max="2259" width="17.28515625" style="2" customWidth="1"/>
    <col min="2260" max="2261" width="12" style="2" bestFit="1" customWidth="1"/>
    <col min="2262" max="2262" width="14.140625" style="2" customWidth="1"/>
    <col min="2263" max="2507" width="11.42578125" style="2"/>
    <col min="2508" max="2508" width="50.85546875" style="2" customWidth="1"/>
    <col min="2509" max="2509" width="21.42578125" style="2" customWidth="1"/>
    <col min="2510" max="2510" width="2.140625" style="2" customWidth="1"/>
    <col min="2511" max="2511" width="5.7109375" style="2" customWidth="1"/>
    <col min="2512" max="2512" width="2.42578125" style="2" customWidth="1"/>
    <col min="2513" max="2513" width="25.28515625" style="2" customWidth="1"/>
    <col min="2514" max="2514" width="17.28515625" style="2" bestFit="1" customWidth="1"/>
    <col min="2515" max="2515" width="17.28515625" style="2" customWidth="1"/>
    <col min="2516" max="2517" width="12" style="2" bestFit="1" customWidth="1"/>
    <col min="2518" max="2518" width="14.140625" style="2" customWidth="1"/>
    <col min="2519" max="2763" width="11.42578125" style="2"/>
    <col min="2764" max="2764" width="50.85546875" style="2" customWidth="1"/>
    <col min="2765" max="2765" width="21.42578125" style="2" customWidth="1"/>
    <col min="2766" max="2766" width="2.140625" style="2" customWidth="1"/>
    <col min="2767" max="2767" width="5.7109375" style="2" customWidth="1"/>
    <col min="2768" max="2768" width="2.42578125" style="2" customWidth="1"/>
    <col min="2769" max="2769" width="25.28515625" style="2" customWidth="1"/>
    <col min="2770" max="2770" width="17.28515625" style="2" bestFit="1" customWidth="1"/>
    <col min="2771" max="2771" width="17.28515625" style="2" customWidth="1"/>
    <col min="2772" max="2773" width="12" style="2" bestFit="1" customWidth="1"/>
    <col min="2774" max="2774" width="14.140625" style="2" customWidth="1"/>
    <col min="2775" max="3019" width="11.42578125" style="2"/>
    <col min="3020" max="3020" width="50.85546875" style="2" customWidth="1"/>
    <col min="3021" max="3021" width="21.42578125" style="2" customWidth="1"/>
    <col min="3022" max="3022" width="2.140625" style="2" customWidth="1"/>
    <col min="3023" max="3023" width="5.7109375" style="2" customWidth="1"/>
    <col min="3024" max="3024" width="2.42578125" style="2" customWidth="1"/>
    <col min="3025" max="3025" width="25.28515625" style="2" customWidth="1"/>
    <col min="3026" max="3026" width="17.28515625" style="2" bestFit="1" customWidth="1"/>
    <col min="3027" max="3027" width="17.28515625" style="2" customWidth="1"/>
    <col min="3028" max="3029" width="12" style="2" bestFit="1" customWidth="1"/>
    <col min="3030" max="3030" width="14.140625" style="2" customWidth="1"/>
    <col min="3031" max="3275" width="11.42578125" style="2"/>
    <col min="3276" max="3276" width="50.85546875" style="2" customWidth="1"/>
    <col min="3277" max="3277" width="21.42578125" style="2" customWidth="1"/>
    <col min="3278" max="3278" width="2.140625" style="2" customWidth="1"/>
    <col min="3279" max="3279" width="5.7109375" style="2" customWidth="1"/>
    <col min="3280" max="3280" width="2.42578125" style="2" customWidth="1"/>
    <col min="3281" max="3281" width="25.28515625" style="2" customWidth="1"/>
    <col min="3282" max="3282" width="17.28515625" style="2" bestFit="1" customWidth="1"/>
    <col min="3283" max="3283" width="17.28515625" style="2" customWidth="1"/>
    <col min="3284" max="3285" width="12" style="2" bestFit="1" customWidth="1"/>
    <col min="3286" max="3286" width="14.140625" style="2" customWidth="1"/>
    <col min="3287" max="3531" width="11.42578125" style="2"/>
    <col min="3532" max="3532" width="50.85546875" style="2" customWidth="1"/>
    <col min="3533" max="3533" width="21.42578125" style="2" customWidth="1"/>
    <col min="3534" max="3534" width="2.140625" style="2" customWidth="1"/>
    <col min="3535" max="3535" width="5.7109375" style="2" customWidth="1"/>
    <col min="3536" max="3536" width="2.42578125" style="2" customWidth="1"/>
    <col min="3537" max="3537" width="25.28515625" style="2" customWidth="1"/>
    <col min="3538" max="3538" width="17.28515625" style="2" bestFit="1" customWidth="1"/>
    <col min="3539" max="3539" width="17.28515625" style="2" customWidth="1"/>
    <col min="3540" max="3541" width="12" style="2" bestFit="1" customWidth="1"/>
    <col min="3542" max="3542" width="14.140625" style="2" customWidth="1"/>
    <col min="3543" max="3787" width="11.42578125" style="2"/>
    <col min="3788" max="3788" width="50.85546875" style="2" customWidth="1"/>
    <col min="3789" max="3789" width="21.42578125" style="2" customWidth="1"/>
    <col min="3790" max="3790" width="2.140625" style="2" customWidth="1"/>
    <col min="3791" max="3791" width="5.7109375" style="2" customWidth="1"/>
    <col min="3792" max="3792" width="2.42578125" style="2" customWidth="1"/>
    <col min="3793" max="3793" width="25.28515625" style="2" customWidth="1"/>
    <col min="3794" max="3794" width="17.28515625" style="2" bestFit="1" customWidth="1"/>
    <col min="3795" max="3795" width="17.28515625" style="2" customWidth="1"/>
    <col min="3796" max="3797" width="12" style="2" bestFit="1" customWidth="1"/>
    <col min="3798" max="3798" width="14.140625" style="2" customWidth="1"/>
    <col min="3799" max="4043" width="11.42578125" style="2"/>
    <col min="4044" max="4044" width="50.85546875" style="2" customWidth="1"/>
    <col min="4045" max="4045" width="21.42578125" style="2" customWidth="1"/>
    <col min="4046" max="4046" width="2.140625" style="2" customWidth="1"/>
    <col min="4047" max="4047" width="5.7109375" style="2" customWidth="1"/>
    <col min="4048" max="4048" width="2.42578125" style="2" customWidth="1"/>
    <col min="4049" max="4049" width="25.28515625" style="2" customWidth="1"/>
    <col min="4050" max="4050" width="17.28515625" style="2" bestFit="1" customWidth="1"/>
    <col min="4051" max="4051" width="17.28515625" style="2" customWidth="1"/>
    <col min="4052" max="4053" width="12" style="2" bestFit="1" customWidth="1"/>
    <col min="4054" max="4054" width="14.140625" style="2" customWidth="1"/>
    <col min="4055" max="4299" width="11.42578125" style="2"/>
    <col min="4300" max="4300" width="50.85546875" style="2" customWidth="1"/>
    <col min="4301" max="4301" width="21.42578125" style="2" customWidth="1"/>
    <col min="4302" max="4302" width="2.140625" style="2" customWidth="1"/>
    <col min="4303" max="4303" width="5.7109375" style="2" customWidth="1"/>
    <col min="4304" max="4304" width="2.42578125" style="2" customWidth="1"/>
    <col min="4305" max="4305" width="25.28515625" style="2" customWidth="1"/>
    <col min="4306" max="4306" width="17.28515625" style="2" bestFit="1" customWidth="1"/>
    <col min="4307" max="4307" width="17.28515625" style="2" customWidth="1"/>
    <col min="4308" max="4309" width="12" style="2" bestFit="1" customWidth="1"/>
    <col min="4310" max="4310" width="14.140625" style="2" customWidth="1"/>
    <col min="4311" max="4555" width="11.42578125" style="2"/>
    <col min="4556" max="4556" width="50.85546875" style="2" customWidth="1"/>
    <col min="4557" max="4557" width="21.42578125" style="2" customWidth="1"/>
    <col min="4558" max="4558" width="2.140625" style="2" customWidth="1"/>
    <col min="4559" max="4559" width="5.7109375" style="2" customWidth="1"/>
    <col min="4560" max="4560" width="2.42578125" style="2" customWidth="1"/>
    <col min="4561" max="4561" width="25.28515625" style="2" customWidth="1"/>
    <col min="4562" max="4562" width="17.28515625" style="2" bestFit="1" customWidth="1"/>
    <col min="4563" max="4563" width="17.28515625" style="2" customWidth="1"/>
    <col min="4564" max="4565" width="12" style="2" bestFit="1" customWidth="1"/>
    <col min="4566" max="4566" width="14.140625" style="2" customWidth="1"/>
    <col min="4567" max="4811" width="11.42578125" style="2"/>
    <col min="4812" max="4812" width="50.85546875" style="2" customWidth="1"/>
    <col min="4813" max="4813" width="21.42578125" style="2" customWidth="1"/>
    <col min="4814" max="4814" width="2.140625" style="2" customWidth="1"/>
    <col min="4815" max="4815" width="5.7109375" style="2" customWidth="1"/>
    <col min="4816" max="4816" width="2.42578125" style="2" customWidth="1"/>
    <col min="4817" max="4817" width="25.28515625" style="2" customWidth="1"/>
    <col min="4818" max="4818" width="17.28515625" style="2" bestFit="1" customWidth="1"/>
    <col min="4819" max="4819" width="17.28515625" style="2" customWidth="1"/>
    <col min="4820" max="4821" width="12" style="2" bestFit="1" customWidth="1"/>
    <col min="4822" max="4822" width="14.140625" style="2" customWidth="1"/>
    <col min="4823" max="5067" width="11.42578125" style="2"/>
    <col min="5068" max="5068" width="50.85546875" style="2" customWidth="1"/>
    <col min="5069" max="5069" width="21.42578125" style="2" customWidth="1"/>
    <col min="5070" max="5070" width="2.140625" style="2" customWidth="1"/>
    <col min="5071" max="5071" width="5.7109375" style="2" customWidth="1"/>
    <col min="5072" max="5072" width="2.42578125" style="2" customWidth="1"/>
    <col min="5073" max="5073" width="25.28515625" style="2" customWidth="1"/>
    <col min="5074" max="5074" width="17.28515625" style="2" bestFit="1" customWidth="1"/>
    <col min="5075" max="5075" width="17.28515625" style="2" customWidth="1"/>
    <col min="5076" max="5077" width="12" style="2" bestFit="1" customWidth="1"/>
    <col min="5078" max="5078" width="14.140625" style="2" customWidth="1"/>
    <col min="5079" max="5323" width="11.42578125" style="2"/>
    <col min="5324" max="5324" width="50.85546875" style="2" customWidth="1"/>
    <col min="5325" max="5325" width="21.42578125" style="2" customWidth="1"/>
    <col min="5326" max="5326" width="2.140625" style="2" customWidth="1"/>
    <col min="5327" max="5327" width="5.7109375" style="2" customWidth="1"/>
    <col min="5328" max="5328" width="2.42578125" style="2" customWidth="1"/>
    <col min="5329" max="5329" width="25.28515625" style="2" customWidth="1"/>
    <col min="5330" max="5330" width="17.28515625" style="2" bestFit="1" customWidth="1"/>
    <col min="5331" max="5331" width="17.28515625" style="2" customWidth="1"/>
    <col min="5332" max="5333" width="12" style="2" bestFit="1" customWidth="1"/>
    <col min="5334" max="5334" width="14.140625" style="2" customWidth="1"/>
    <col min="5335" max="5579" width="11.42578125" style="2"/>
    <col min="5580" max="5580" width="50.85546875" style="2" customWidth="1"/>
    <col min="5581" max="5581" width="21.42578125" style="2" customWidth="1"/>
    <col min="5582" max="5582" width="2.140625" style="2" customWidth="1"/>
    <col min="5583" max="5583" width="5.7109375" style="2" customWidth="1"/>
    <col min="5584" max="5584" width="2.42578125" style="2" customWidth="1"/>
    <col min="5585" max="5585" width="25.28515625" style="2" customWidth="1"/>
    <col min="5586" max="5586" width="17.28515625" style="2" bestFit="1" customWidth="1"/>
    <col min="5587" max="5587" width="17.28515625" style="2" customWidth="1"/>
    <col min="5588" max="5589" width="12" style="2" bestFit="1" customWidth="1"/>
    <col min="5590" max="5590" width="14.140625" style="2" customWidth="1"/>
    <col min="5591" max="5835" width="11.42578125" style="2"/>
    <col min="5836" max="5836" width="50.85546875" style="2" customWidth="1"/>
    <col min="5837" max="5837" width="21.42578125" style="2" customWidth="1"/>
    <col min="5838" max="5838" width="2.140625" style="2" customWidth="1"/>
    <col min="5839" max="5839" width="5.7109375" style="2" customWidth="1"/>
    <col min="5840" max="5840" width="2.42578125" style="2" customWidth="1"/>
    <col min="5841" max="5841" width="25.28515625" style="2" customWidth="1"/>
    <col min="5842" max="5842" width="17.28515625" style="2" bestFit="1" customWidth="1"/>
    <col min="5843" max="5843" width="17.28515625" style="2" customWidth="1"/>
    <col min="5844" max="5845" width="12" style="2" bestFit="1" customWidth="1"/>
    <col min="5846" max="5846" width="14.140625" style="2" customWidth="1"/>
    <col min="5847" max="6091" width="11.42578125" style="2"/>
    <col min="6092" max="6092" width="50.85546875" style="2" customWidth="1"/>
    <col min="6093" max="6093" width="21.42578125" style="2" customWidth="1"/>
    <col min="6094" max="6094" width="2.140625" style="2" customWidth="1"/>
    <col min="6095" max="6095" width="5.7109375" style="2" customWidth="1"/>
    <col min="6096" max="6096" width="2.42578125" style="2" customWidth="1"/>
    <col min="6097" max="6097" width="25.28515625" style="2" customWidth="1"/>
    <col min="6098" max="6098" width="17.28515625" style="2" bestFit="1" customWidth="1"/>
    <col min="6099" max="6099" width="17.28515625" style="2" customWidth="1"/>
    <col min="6100" max="6101" width="12" style="2" bestFit="1" customWidth="1"/>
    <col min="6102" max="6102" width="14.140625" style="2" customWidth="1"/>
    <col min="6103" max="6347" width="11.42578125" style="2"/>
    <col min="6348" max="6348" width="50.85546875" style="2" customWidth="1"/>
    <col min="6349" max="6349" width="21.42578125" style="2" customWidth="1"/>
    <col min="6350" max="6350" width="2.140625" style="2" customWidth="1"/>
    <col min="6351" max="6351" width="5.7109375" style="2" customWidth="1"/>
    <col min="6352" max="6352" width="2.42578125" style="2" customWidth="1"/>
    <col min="6353" max="6353" width="25.28515625" style="2" customWidth="1"/>
    <col min="6354" max="6354" width="17.28515625" style="2" bestFit="1" customWidth="1"/>
    <col min="6355" max="6355" width="17.28515625" style="2" customWidth="1"/>
    <col min="6356" max="6357" width="12" style="2" bestFit="1" customWidth="1"/>
    <col min="6358" max="6358" width="14.140625" style="2" customWidth="1"/>
    <col min="6359" max="6603" width="11.42578125" style="2"/>
    <col min="6604" max="6604" width="50.85546875" style="2" customWidth="1"/>
    <col min="6605" max="6605" width="21.42578125" style="2" customWidth="1"/>
    <col min="6606" max="6606" width="2.140625" style="2" customWidth="1"/>
    <col min="6607" max="6607" width="5.7109375" style="2" customWidth="1"/>
    <col min="6608" max="6608" width="2.42578125" style="2" customWidth="1"/>
    <col min="6609" max="6609" width="25.28515625" style="2" customWidth="1"/>
    <col min="6610" max="6610" width="17.28515625" style="2" bestFit="1" customWidth="1"/>
    <col min="6611" max="6611" width="17.28515625" style="2" customWidth="1"/>
    <col min="6612" max="6613" width="12" style="2" bestFit="1" customWidth="1"/>
    <col min="6614" max="6614" width="14.140625" style="2" customWidth="1"/>
    <col min="6615" max="6859" width="11.42578125" style="2"/>
    <col min="6860" max="6860" width="50.85546875" style="2" customWidth="1"/>
    <col min="6861" max="6861" width="21.42578125" style="2" customWidth="1"/>
    <col min="6862" max="6862" width="2.140625" style="2" customWidth="1"/>
    <col min="6863" max="6863" width="5.7109375" style="2" customWidth="1"/>
    <col min="6864" max="6864" width="2.42578125" style="2" customWidth="1"/>
    <col min="6865" max="6865" width="25.28515625" style="2" customWidth="1"/>
    <col min="6866" max="6866" width="17.28515625" style="2" bestFit="1" customWidth="1"/>
    <col min="6867" max="6867" width="17.28515625" style="2" customWidth="1"/>
    <col min="6868" max="6869" width="12" style="2" bestFit="1" customWidth="1"/>
    <col min="6870" max="6870" width="14.140625" style="2" customWidth="1"/>
    <col min="6871" max="7115" width="11.42578125" style="2"/>
    <col min="7116" max="7116" width="50.85546875" style="2" customWidth="1"/>
    <col min="7117" max="7117" width="21.42578125" style="2" customWidth="1"/>
    <col min="7118" max="7118" width="2.140625" style="2" customWidth="1"/>
    <col min="7119" max="7119" width="5.7109375" style="2" customWidth="1"/>
    <col min="7120" max="7120" width="2.42578125" style="2" customWidth="1"/>
    <col min="7121" max="7121" width="25.28515625" style="2" customWidth="1"/>
    <col min="7122" max="7122" width="17.28515625" style="2" bestFit="1" customWidth="1"/>
    <col min="7123" max="7123" width="17.28515625" style="2" customWidth="1"/>
    <col min="7124" max="7125" width="12" style="2" bestFit="1" customWidth="1"/>
    <col min="7126" max="7126" width="14.140625" style="2" customWidth="1"/>
    <col min="7127" max="7371" width="11.42578125" style="2"/>
    <col min="7372" max="7372" width="50.85546875" style="2" customWidth="1"/>
    <col min="7373" max="7373" width="21.42578125" style="2" customWidth="1"/>
    <col min="7374" max="7374" width="2.140625" style="2" customWidth="1"/>
    <col min="7375" max="7375" width="5.7109375" style="2" customWidth="1"/>
    <col min="7376" max="7376" width="2.42578125" style="2" customWidth="1"/>
    <col min="7377" max="7377" width="25.28515625" style="2" customWidth="1"/>
    <col min="7378" max="7378" width="17.28515625" style="2" bestFit="1" customWidth="1"/>
    <col min="7379" max="7379" width="17.28515625" style="2" customWidth="1"/>
    <col min="7380" max="7381" width="12" style="2" bestFit="1" customWidth="1"/>
    <col min="7382" max="7382" width="14.140625" style="2" customWidth="1"/>
    <col min="7383" max="7627" width="11.42578125" style="2"/>
    <col min="7628" max="7628" width="50.85546875" style="2" customWidth="1"/>
    <col min="7629" max="7629" width="21.42578125" style="2" customWidth="1"/>
    <col min="7630" max="7630" width="2.140625" style="2" customWidth="1"/>
    <col min="7631" max="7631" width="5.7109375" style="2" customWidth="1"/>
    <col min="7632" max="7632" width="2.42578125" style="2" customWidth="1"/>
    <col min="7633" max="7633" width="25.28515625" style="2" customWidth="1"/>
    <col min="7634" max="7634" width="17.28515625" style="2" bestFit="1" customWidth="1"/>
    <col min="7635" max="7635" width="17.28515625" style="2" customWidth="1"/>
    <col min="7636" max="7637" width="12" style="2" bestFit="1" customWidth="1"/>
    <col min="7638" max="7638" width="14.140625" style="2" customWidth="1"/>
    <col min="7639" max="7883" width="11.42578125" style="2"/>
    <col min="7884" max="7884" width="50.85546875" style="2" customWidth="1"/>
    <col min="7885" max="7885" width="21.42578125" style="2" customWidth="1"/>
    <col min="7886" max="7886" width="2.140625" style="2" customWidth="1"/>
    <col min="7887" max="7887" width="5.7109375" style="2" customWidth="1"/>
    <col min="7888" max="7888" width="2.42578125" style="2" customWidth="1"/>
    <col min="7889" max="7889" width="25.28515625" style="2" customWidth="1"/>
    <col min="7890" max="7890" width="17.28515625" style="2" bestFit="1" customWidth="1"/>
    <col min="7891" max="7891" width="17.28515625" style="2" customWidth="1"/>
    <col min="7892" max="7893" width="12" style="2" bestFit="1" customWidth="1"/>
    <col min="7894" max="7894" width="14.140625" style="2" customWidth="1"/>
    <col min="7895" max="8139" width="11.42578125" style="2"/>
    <col min="8140" max="8140" width="50.85546875" style="2" customWidth="1"/>
    <col min="8141" max="8141" width="21.42578125" style="2" customWidth="1"/>
    <col min="8142" max="8142" width="2.140625" style="2" customWidth="1"/>
    <col min="8143" max="8143" width="5.7109375" style="2" customWidth="1"/>
    <col min="8144" max="8144" width="2.42578125" style="2" customWidth="1"/>
    <col min="8145" max="8145" width="25.28515625" style="2" customWidth="1"/>
    <col min="8146" max="8146" width="17.28515625" style="2" bestFit="1" customWidth="1"/>
    <col min="8147" max="8147" width="17.28515625" style="2" customWidth="1"/>
    <col min="8148" max="8149" width="12" style="2" bestFit="1" customWidth="1"/>
    <col min="8150" max="8150" width="14.140625" style="2" customWidth="1"/>
    <col min="8151" max="8395" width="11.42578125" style="2"/>
    <col min="8396" max="8396" width="50.85546875" style="2" customWidth="1"/>
    <col min="8397" max="8397" width="21.42578125" style="2" customWidth="1"/>
    <col min="8398" max="8398" width="2.140625" style="2" customWidth="1"/>
    <col min="8399" max="8399" width="5.7109375" style="2" customWidth="1"/>
    <col min="8400" max="8400" width="2.42578125" style="2" customWidth="1"/>
    <col min="8401" max="8401" width="25.28515625" style="2" customWidth="1"/>
    <col min="8402" max="8402" width="17.28515625" style="2" bestFit="1" customWidth="1"/>
    <col min="8403" max="8403" width="17.28515625" style="2" customWidth="1"/>
    <col min="8404" max="8405" width="12" style="2" bestFit="1" customWidth="1"/>
    <col min="8406" max="8406" width="14.140625" style="2" customWidth="1"/>
    <col min="8407" max="8651" width="11.42578125" style="2"/>
    <col min="8652" max="8652" width="50.85546875" style="2" customWidth="1"/>
    <col min="8653" max="8653" width="21.42578125" style="2" customWidth="1"/>
    <col min="8654" max="8654" width="2.140625" style="2" customWidth="1"/>
    <col min="8655" max="8655" width="5.7109375" style="2" customWidth="1"/>
    <col min="8656" max="8656" width="2.42578125" style="2" customWidth="1"/>
    <col min="8657" max="8657" width="25.28515625" style="2" customWidth="1"/>
    <col min="8658" max="8658" width="17.28515625" style="2" bestFit="1" customWidth="1"/>
    <col min="8659" max="8659" width="17.28515625" style="2" customWidth="1"/>
    <col min="8660" max="8661" width="12" style="2" bestFit="1" customWidth="1"/>
    <col min="8662" max="8662" width="14.140625" style="2" customWidth="1"/>
    <col min="8663" max="8907" width="11.42578125" style="2"/>
    <col min="8908" max="8908" width="50.85546875" style="2" customWidth="1"/>
    <col min="8909" max="8909" width="21.42578125" style="2" customWidth="1"/>
    <col min="8910" max="8910" width="2.140625" style="2" customWidth="1"/>
    <col min="8911" max="8911" width="5.7109375" style="2" customWidth="1"/>
    <col min="8912" max="8912" width="2.42578125" style="2" customWidth="1"/>
    <col min="8913" max="8913" width="25.28515625" style="2" customWidth="1"/>
    <col min="8914" max="8914" width="17.28515625" style="2" bestFit="1" customWidth="1"/>
    <col min="8915" max="8915" width="17.28515625" style="2" customWidth="1"/>
    <col min="8916" max="8917" width="12" style="2" bestFit="1" customWidth="1"/>
    <col min="8918" max="8918" width="14.140625" style="2" customWidth="1"/>
    <col min="8919" max="9163" width="11.42578125" style="2"/>
    <col min="9164" max="9164" width="50.85546875" style="2" customWidth="1"/>
    <col min="9165" max="9165" width="21.42578125" style="2" customWidth="1"/>
    <col min="9166" max="9166" width="2.140625" style="2" customWidth="1"/>
    <col min="9167" max="9167" width="5.7109375" style="2" customWidth="1"/>
    <col min="9168" max="9168" width="2.42578125" style="2" customWidth="1"/>
    <col min="9169" max="9169" width="25.28515625" style="2" customWidth="1"/>
    <col min="9170" max="9170" width="17.28515625" style="2" bestFit="1" customWidth="1"/>
    <col min="9171" max="9171" width="17.28515625" style="2" customWidth="1"/>
    <col min="9172" max="9173" width="12" style="2" bestFit="1" customWidth="1"/>
    <col min="9174" max="9174" width="14.140625" style="2" customWidth="1"/>
    <col min="9175" max="9419" width="11.42578125" style="2"/>
    <col min="9420" max="9420" width="50.85546875" style="2" customWidth="1"/>
    <col min="9421" max="9421" width="21.42578125" style="2" customWidth="1"/>
    <col min="9422" max="9422" width="2.140625" style="2" customWidth="1"/>
    <col min="9423" max="9423" width="5.7109375" style="2" customWidth="1"/>
    <col min="9424" max="9424" width="2.42578125" style="2" customWidth="1"/>
    <col min="9425" max="9425" width="25.28515625" style="2" customWidth="1"/>
    <col min="9426" max="9426" width="17.28515625" style="2" bestFit="1" customWidth="1"/>
    <col min="9427" max="9427" width="17.28515625" style="2" customWidth="1"/>
    <col min="9428" max="9429" width="12" style="2" bestFit="1" customWidth="1"/>
    <col min="9430" max="9430" width="14.140625" style="2" customWidth="1"/>
    <col min="9431" max="9675" width="11.42578125" style="2"/>
    <col min="9676" max="9676" width="50.85546875" style="2" customWidth="1"/>
    <col min="9677" max="9677" width="21.42578125" style="2" customWidth="1"/>
    <col min="9678" max="9678" width="2.140625" style="2" customWidth="1"/>
    <col min="9679" max="9679" width="5.7109375" style="2" customWidth="1"/>
    <col min="9680" max="9680" width="2.42578125" style="2" customWidth="1"/>
    <col min="9681" max="9681" width="25.28515625" style="2" customWidth="1"/>
    <col min="9682" max="9682" width="17.28515625" style="2" bestFit="1" customWidth="1"/>
    <col min="9683" max="9683" width="17.28515625" style="2" customWidth="1"/>
    <col min="9684" max="9685" width="12" style="2" bestFit="1" customWidth="1"/>
    <col min="9686" max="9686" width="14.140625" style="2" customWidth="1"/>
    <col min="9687" max="9931" width="11.42578125" style="2"/>
    <col min="9932" max="9932" width="50.85546875" style="2" customWidth="1"/>
    <col min="9933" max="9933" width="21.42578125" style="2" customWidth="1"/>
    <col min="9934" max="9934" width="2.140625" style="2" customWidth="1"/>
    <col min="9935" max="9935" width="5.7109375" style="2" customWidth="1"/>
    <col min="9936" max="9936" width="2.42578125" style="2" customWidth="1"/>
    <col min="9937" max="9937" width="25.28515625" style="2" customWidth="1"/>
    <col min="9938" max="9938" width="17.28515625" style="2" bestFit="1" customWidth="1"/>
    <col min="9939" max="9939" width="17.28515625" style="2" customWidth="1"/>
    <col min="9940" max="9941" width="12" style="2" bestFit="1" customWidth="1"/>
    <col min="9942" max="9942" width="14.140625" style="2" customWidth="1"/>
    <col min="9943" max="10187" width="11.42578125" style="2"/>
    <col min="10188" max="10188" width="50.85546875" style="2" customWidth="1"/>
    <col min="10189" max="10189" width="21.42578125" style="2" customWidth="1"/>
    <col min="10190" max="10190" width="2.140625" style="2" customWidth="1"/>
    <col min="10191" max="10191" width="5.7109375" style="2" customWidth="1"/>
    <col min="10192" max="10192" width="2.42578125" style="2" customWidth="1"/>
    <col min="10193" max="10193" width="25.28515625" style="2" customWidth="1"/>
    <col min="10194" max="10194" width="17.28515625" style="2" bestFit="1" customWidth="1"/>
    <col min="10195" max="10195" width="17.28515625" style="2" customWidth="1"/>
    <col min="10196" max="10197" width="12" style="2" bestFit="1" customWidth="1"/>
    <col min="10198" max="10198" width="14.140625" style="2" customWidth="1"/>
    <col min="10199" max="10443" width="11.42578125" style="2"/>
    <col min="10444" max="10444" width="50.85546875" style="2" customWidth="1"/>
    <col min="10445" max="10445" width="21.42578125" style="2" customWidth="1"/>
    <col min="10446" max="10446" width="2.140625" style="2" customWidth="1"/>
    <col min="10447" max="10447" width="5.7109375" style="2" customWidth="1"/>
    <col min="10448" max="10448" width="2.42578125" style="2" customWidth="1"/>
    <col min="10449" max="10449" width="25.28515625" style="2" customWidth="1"/>
    <col min="10450" max="10450" width="17.28515625" style="2" bestFit="1" customWidth="1"/>
    <col min="10451" max="10451" width="17.28515625" style="2" customWidth="1"/>
    <col min="10452" max="10453" width="12" style="2" bestFit="1" customWidth="1"/>
    <col min="10454" max="10454" width="14.140625" style="2" customWidth="1"/>
    <col min="10455" max="10699" width="11.42578125" style="2"/>
    <col min="10700" max="10700" width="50.85546875" style="2" customWidth="1"/>
    <col min="10701" max="10701" width="21.42578125" style="2" customWidth="1"/>
    <col min="10702" max="10702" width="2.140625" style="2" customWidth="1"/>
    <col min="10703" max="10703" width="5.7109375" style="2" customWidth="1"/>
    <col min="10704" max="10704" width="2.42578125" style="2" customWidth="1"/>
    <col min="10705" max="10705" width="25.28515625" style="2" customWidth="1"/>
    <col min="10706" max="10706" width="17.28515625" style="2" bestFit="1" customWidth="1"/>
    <col min="10707" max="10707" width="17.28515625" style="2" customWidth="1"/>
    <col min="10708" max="10709" width="12" style="2" bestFit="1" customWidth="1"/>
    <col min="10710" max="10710" width="14.140625" style="2" customWidth="1"/>
    <col min="10711" max="10955" width="11.42578125" style="2"/>
    <col min="10956" max="10956" width="50.85546875" style="2" customWidth="1"/>
    <col min="10957" max="10957" width="21.42578125" style="2" customWidth="1"/>
    <col min="10958" max="10958" width="2.140625" style="2" customWidth="1"/>
    <col min="10959" max="10959" width="5.7109375" style="2" customWidth="1"/>
    <col min="10960" max="10960" width="2.42578125" style="2" customWidth="1"/>
    <col min="10961" max="10961" width="25.28515625" style="2" customWidth="1"/>
    <col min="10962" max="10962" width="17.28515625" style="2" bestFit="1" customWidth="1"/>
    <col min="10963" max="10963" width="17.28515625" style="2" customWidth="1"/>
    <col min="10964" max="10965" width="12" style="2" bestFit="1" customWidth="1"/>
    <col min="10966" max="10966" width="14.140625" style="2" customWidth="1"/>
    <col min="10967" max="11211" width="11.42578125" style="2"/>
    <col min="11212" max="11212" width="50.85546875" style="2" customWidth="1"/>
    <col min="11213" max="11213" width="21.42578125" style="2" customWidth="1"/>
    <col min="11214" max="11214" width="2.140625" style="2" customWidth="1"/>
    <col min="11215" max="11215" width="5.7109375" style="2" customWidth="1"/>
    <col min="11216" max="11216" width="2.42578125" style="2" customWidth="1"/>
    <col min="11217" max="11217" width="25.28515625" style="2" customWidth="1"/>
    <col min="11218" max="11218" width="17.28515625" style="2" bestFit="1" customWidth="1"/>
    <col min="11219" max="11219" width="17.28515625" style="2" customWidth="1"/>
    <col min="11220" max="11221" width="12" style="2" bestFit="1" customWidth="1"/>
    <col min="11222" max="11222" width="14.140625" style="2" customWidth="1"/>
    <col min="11223" max="11467" width="11.42578125" style="2"/>
    <col min="11468" max="11468" width="50.85546875" style="2" customWidth="1"/>
    <col min="11469" max="11469" width="21.42578125" style="2" customWidth="1"/>
    <col min="11470" max="11470" width="2.140625" style="2" customWidth="1"/>
    <col min="11471" max="11471" width="5.7109375" style="2" customWidth="1"/>
    <col min="11472" max="11472" width="2.42578125" style="2" customWidth="1"/>
    <col min="11473" max="11473" width="25.28515625" style="2" customWidth="1"/>
    <col min="11474" max="11474" width="17.28515625" style="2" bestFit="1" customWidth="1"/>
    <col min="11475" max="11475" width="17.28515625" style="2" customWidth="1"/>
    <col min="11476" max="11477" width="12" style="2" bestFit="1" customWidth="1"/>
    <col min="11478" max="11478" width="14.140625" style="2" customWidth="1"/>
    <col min="11479" max="11723" width="11.42578125" style="2"/>
    <col min="11724" max="11724" width="50.85546875" style="2" customWidth="1"/>
    <col min="11725" max="11725" width="21.42578125" style="2" customWidth="1"/>
    <col min="11726" max="11726" width="2.140625" style="2" customWidth="1"/>
    <col min="11727" max="11727" width="5.7109375" style="2" customWidth="1"/>
    <col min="11728" max="11728" width="2.42578125" style="2" customWidth="1"/>
    <col min="11729" max="11729" width="25.28515625" style="2" customWidth="1"/>
    <col min="11730" max="11730" width="17.28515625" style="2" bestFit="1" customWidth="1"/>
    <col min="11731" max="11731" width="17.28515625" style="2" customWidth="1"/>
    <col min="11732" max="11733" width="12" style="2" bestFit="1" customWidth="1"/>
    <col min="11734" max="11734" width="14.140625" style="2" customWidth="1"/>
    <col min="11735" max="11979" width="11.42578125" style="2"/>
    <col min="11980" max="11980" width="50.85546875" style="2" customWidth="1"/>
    <col min="11981" max="11981" width="21.42578125" style="2" customWidth="1"/>
    <col min="11982" max="11982" width="2.140625" style="2" customWidth="1"/>
    <col min="11983" max="11983" width="5.7109375" style="2" customWidth="1"/>
    <col min="11984" max="11984" width="2.42578125" style="2" customWidth="1"/>
    <col min="11985" max="11985" width="25.28515625" style="2" customWidth="1"/>
    <col min="11986" max="11986" width="17.28515625" style="2" bestFit="1" customWidth="1"/>
    <col min="11987" max="11987" width="17.28515625" style="2" customWidth="1"/>
    <col min="11988" max="11989" width="12" style="2" bestFit="1" customWidth="1"/>
    <col min="11990" max="11990" width="14.140625" style="2" customWidth="1"/>
    <col min="11991" max="12235" width="11.42578125" style="2"/>
    <col min="12236" max="12236" width="50.85546875" style="2" customWidth="1"/>
    <col min="12237" max="12237" width="21.42578125" style="2" customWidth="1"/>
    <col min="12238" max="12238" width="2.140625" style="2" customWidth="1"/>
    <col min="12239" max="12239" width="5.7109375" style="2" customWidth="1"/>
    <col min="12240" max="12240" width="2.42578125" style="2" customWidth="1"/>
    <col min="12241" max="12241" width="25.28515625" style="2" customWidth="1"/>
    <col min="12242" max="12242" width="17.28515625" style="2" bestFit="1" customWidth="1"/>
    <col min="12243" max="12243" width="17.28515625" style="2" customWidth="1"/>
    <col min="12244" max="12245" width="12" style="2" bestFit="1" customWidth="1"/>
    <col min="12246" max="12246" width="14.140625" style="2" customWidth="1"/>
    <col min="12247" max="12491" width="11.42578125" style="2"/>
    <col min="12492" max="12492" width="50.85546875" style="2" customWidth="1"/>
    <col min="12493" max="12493" width="21.42578125" style="2" customWidth="1"/>
    <col min="12494" max="12494" width="2.140625" style="2" customWidth="1"/>
    <col min="12495" max="12495" width="5.7109375" style="2" customWidth="1"/>
    <col min="12496" max="12496" width="2.42578125" style="2" customWidth="1"/>
    <col min="12497" max="12497" width="25.28515625" style="2" customWidth="1"/>
    <col min="12498" max="12498" width="17.28515625" style="2" bestFit="1" customWidth="1"/>
    <col min="12499" max="12499" width="17.28515625" style="2" customWidth="1"/>
    <col min="12500" max="12501" width="12" style="2" bestFit="1" customWidth="1"/>
    <col min="12502" max="12502" width="14.140625" style="2" customWidth="1"/>
    <col min="12503" max="12747" width="11.42578125" style="2"/>
    <col min="12748" max="12748" width="50.85546875" style="2" customWidth="1"/>
    <col min="12749" max="12749" width="21.42578125" style="2" customWidth="1"/>
    <col min="12750" max="12750" width="2.140625" style="2" customWidth="1"/>
    <col min="12751" max="12751" width="5.7109375" style="2" customWidth="1"/>
    <col min="12752" max="12752" width="2.42578125" style="2" customWidth="1"/>
    <col min="12753" max="12753" width="25.28515625" style="2" customWidth="1"/>
    <col min="12754" max="12754" width="17.28515625" style="2" bestFit="1" customWidth="1"/>
    <col min="12755" max="12755" width="17.28515625" style="2" customWidth="1"/>
    <col min="12756" max="12757" width="12" style="2" bestFit="1" customWidth="1"/>
    <col min="12758" max="12758" width="14.140625" style="2" customWidth="1"/>
    <col min="12759" max="13003" width="11.42578125" style="2"/>
    <col min="13004" max="13004" width="50.85546875" style="2" customWidth="1"/>
    <col min="13005" max="13005" width="21.42578125" style="2" customWidth="1"/>
    <col min="13006" max="13006" width="2.140625" style="2" customWidth="1"/>
    <col min="13007" max="13007" width="5.7109375" style="2" customWidth="1"/>
    <col min="13008" max="13008" width="2.42578125" style="2" customWidth="1"/>
    <col min="13009" max="13009" width="25.28515625" style="2" customWidth="1"/>
    <col min="13010" max="13010" width="17.28515625" style="2" bestFit="1" customWidth="1"/>
    <col min="13011" max="13011" width="17.28515625" style="2" customWidth="1"/>
    <col min="13012" max="13013" width="12" style="2" bestFit="1" customWidth="1"/>
    <col min="13014" max="13014" width="14.140625" style="2" customWidth="1"/>
    <col min="13015" max="13259" width="11.42578125" style="2"/>
    <col min="13260" max="13260" width="50.85546875" style="2" customWidth="1"/>
    <col min="13261" max="13261" width="21.42578125" style="2" customWidth="1"/>
    <col min="13262" max="13262" width="2.140625" style="2" customWidth="1"/>
    <col min="13263" max="13263" width="5.7109375" style="2" customWidth="1"/>
    <col min="13264" max="13264" width="2.42578125" style="2" customWidth="1"/>
    <col min="13265" max="13265" width="25.28515625" style="2" customWidth="1"/>
    <col min="13266" max="13266" width="17.28515625" style="2" bestFit="1" customWidth="1"/>
    <col min="13267" max="13267" width="17.28515625" style="2" customWidth="1"/>
    <col min="13268" max="13269" width="12" style="2" bestFit="1" customWidth="1"/>
    <col min="13270" max="13270" width="14.140625" style="2" customWidth="1"/>
    <col min="13271" max="13515" width="11.42578125" style="2"/>
    <col min="13516" max="13516" width="50.85546875" style="2" customWidth="1"/>
    <col min="13517" max="13517" width="21.42578125" style="2" customWidth="1"/>
    <col min="13518" max="13518" width="2.140625" style="2" customWidth="1"/>
    <col min="13519" max="13519" width="5.7109375" style="2" customWidth="1"/>
    <col min="13520" max="13520" width="2.42578125" style="2" customWidth="1"/>
    <col min="13521" max="13521" width="25.28515625" style="2" customWidth="1"/>
    <col min="13522" max="13522" width="17.28515625" style="2" bestFit="1" customWidth="1"/>
    <col min="13523" max="13523" width="17.28515625" style="2" customWidth="1"/>
    <col min="13524" max="13525" width="12" style="2" bestFit="1" customWidth="1"/>
    <col min="13526" max="13526" width="14.140625" style="2" customWidth="1"/>
    <col min="13527" max="13771" width="11.42578125" style="2"/>
    <col min="13772" max="13772" width="50.85546875" style="2" customWidth="1"/>
    <col min="13773" max="13773" width="21.42578125" style="2" customWidth="1"/>
    <col min="13774" max="13774" width="2.140625" style="2" customWidth="1"/>
    <col min="13775" max="13775" width="5.7109375" style="2" customWidth="1"/>
    <col min="13776" max="13776" width="2.42578125" style="2" customWidth="1"/>
    <col min="13777" max="13777" width="25.28515625" style="2" customWidth="1"/>
    <col min="13778" max="13778" width="17.28515625" style="2" bestFit="1" customWidth="1"/>
    <col min="13779" max="13779" width="17.28515625" style="2" customWidth="1"/>
    <col min="13780" max="13781" width="12" style="2" bestFit="1" customWidth="1"/>
    <col min="13782" max="13782" width="14.140625" style="2" customWidth="1"/>
    <col min="13783" max="14027" width="11.42578125" style="2"/>
    <col min="14028" max="14028" width="50.85546875" style="2" customWidth="1"/>
    <col min="14029" max="14029" width="21.42578125" style="2" customWidth="1"/>
    <col min="14030" max="14030" width="2.140625" style="2" customWidth="1"/>
    <col min="14031" max="14031" width="5.7109375" style="2" customWidth="1"/>
    <col min="14032" max="14032" width="2.42578125" style="2" customWidth="1"/>
    <col min="14033" max="14033" width="25.28515625" style="2" customWidth="1"/>
    <col min="14034" max="14034" width="17.28515625" style="2" bestFit="1" customWidth="1"/>
    <col min="14035" max="14035" width="17.28515625" style="2" customWidth="1"/>
    <col min="14036" max="14037" width="12" style="2" bestFit="1" customWidth="1"/>
    <col min="14038" max="14038" width="14.140625" style="2" customWidth="1"/>
    <col min="14039" max="14283" width="11.42578125" style="2"/>
    <col min="14284" max="14284" width="50.85546875" style="2" customWidth="1"/>
    <col min="14285" max="14285" width="21.42578125" style="2" customWidth="1"/>
    <col min="14286" max="14286" width="2.140625" style="2" customWidth="1"/>
    <col min="14287" max="14287" width="5.7109375" style="2" customWidth="1"/>
    <col min="14288" max="14288" width="2.42578125" style="2" customWidth="1"/>
    <col min="14289" max="14289" width="25.28515625" style="2" customWidth="1"/>
    <col min="14290" max="14290" width="17.28515625" style="2" bestFit="1" customWidth="1"/>
    <col min="14291" max="14291" width="17.28515625" style="2" customWidth="1"/>
    <col min="14292" max="14293" width="12" style="2" bestFit="1" customWidth="1"/>
    <col min="14294" max="14294" width="14.140625" style="2" customWidth="1"/>
    <col min="14295" max="14539" width="11.42578125" style="2"/>
    <col min="14540" max="14540" width="50.85546875" style="2" customWidth="1"/>
    <col min="14541" max="14541" width="21.42578125" style="2" customWidth="1"/>
    <col min="14542" max="14542" width="2.140625" style="2" customWidth="1"/>
    <col min="14543" max="14543" width="5.7109375" style="2" customWidth="1"/>
    <col min="14544" max="14544" width="2.42578125" style="2" customWidth="1"/>
    <col min="14545" max="14545" width="25.28515625" style="2" customWidth="1"/>
    <col min="14546" max="14546" width="17.28515625" style="2" bestFit="1" customWidth="1"/>
    <col min="14547" max="14547" width="17.28515625" style="2" customWidth="1"/>
    <col min="14548" max="14549" width="12" style="2" bestFit="1" customWidth="1"/>
    <col min="14550" max="14550" width="14.140625" style="2" customWidth="1"/>
    <col min="14551" max="14795" width="11.42578125" style="2"/>
    <col min="14796" max="14796" width="50.85546875" style="2" customWidth="1"/>
    <col min="14797" max="14797" width="21.42578125" style="2" customWidth="1"/>
    <col min="14798" max="14798" width="2.140625" style="2" customWidth="1"/>
    <col min="14799" max="14799" width="5.7109375" style="2" customWidth="1"/>
    <col min="14800" max="14800" width="2.42578125" style="2" customWidth="1"/>
    <col min="14801" max="14801" width="25.28515625" style="2" customWidth="1"/>
    <col min="14802" max="14802" width="17.28515625" style="2" bestFit="1" customWidth="1"/>
    <col min="14803" max="14803" width="17.28515625" style="2" customWidth="1"/>
    <col min="14804" max="14805" width="12" style="2" bestFit="1" customWidth="1"/>
    <col min="14806" max="14806" width="14.140625" style="2" customWidth="1"/>
    <col min="14807" max="15051" width="11.42578125" style="2"/>
    <col min="15052" max="15052" width="50.85546875" style="2" customWidth="1"/>
    <col min="15053" max="15053" width="21.42578125" style="2" customWidth="1"/>
    <col min="15054" max="15054" width="2.140625" style="2" customWidth="1"/>
    <col min="15055" max="15055" width="5.7109375" style="2" customWidth="1"/>
    <col min="15056" max="15056" width="2.42578125" style="2" customWidth="1"/>
    <col min="15057" max="15057" width="25.28515625" style="2" customWidth="1"/>
    <col min="15058" max="15058" width="17.28515625" style="2" bestFit="1" customWidth="1"/>
    <col min="15059" max="15059" width="17.28515625" style="2" customWidth="1"/>
    <col min="15060" max="15061" width="12" style="2" bestFit="1" customWidth="1"/>
    <col min="15062" max="15062" width="14.140625" style="2" customWidth="1"/>
    <col min="15063" max="15307" width="11.42578125" style="2"/>
    <col min="15308" max="15308" width="50.85546875" style="2" customWidth="1"/>
    <col min="15309" max="15309" width="21.42578125" style="2" customWidth="1"/>
    <col min="15310" max="15310" width="2.140625" style="2" customWidth="1"/>
    <col min="15311" max="15311" width="5.7109375" style="2" customWidth="1"/>
    <col min="15312" max="15312" width="2.42578125" style="2" customWidth="1"/>
    <col min="15313" max="15313" width="25.28515625" style="2" customWidth="1"/>
    <col min="15314" max="15314" width="17.28515625" style="2" bestFit="1" customWidth="1"/>
    <col min="15315" max="15315" width="17.28515625" style="2" customWidth="1"/>
    <col min="15316" max="15317" width="12" style="2" bestFit="1" customWidth="1"/>
    <col min="15318" max="15318" width="14.140625" style="2" customWidth="1"/>
    <col min="15319" max="15563" width="11.42578125" style="2"/>
    <col min="15564" max="15564" width="50.85546875" style="2" customWidth="1"/>
    <col min="15565" max="15565" width="21.42578125" style="2" customWidth="1"/>
    <col min="15566" max="15566" width="2.140625" style="2" customWidth="1"/>
    <col min="15567" max="15567" width="5.7109375" style="2" customWidth="1"/>
    <col min="15568" max="15568" width="2.42578125" style="2" customWidth="1"/>
    <col min="15569" max="15569" width="25.28515625" style="2" customWidth="1"/>
    <col min="15570" max="15570" width="17.28515625" style="2" bestFit="1" customWidth="1"/>
    <col min="15571" max="15571" width="17.28515625" style="2" customWidth="1"/>
    <col min="15572" max="15573" width="12" style="2" bestFit="1" customWidth="1"/>
    <col min="15574" max="15574" width="14.140625" style="2" customWidth="1"/>
    <col min="15575" max="15819" width="11.42578125" style="2"/>
    <col min="15820" max="15820" width="50.85546875" style="2" customWidth="1"/>
    <col min="15821" max="15821" width="21.42578125" style="2" customWidth="1"/>
    <col min="15822" max="15822" width="2.140625" style="2" customWidth="1"/>
    <col min="15823" max="15823" width="5.7109375" style="2" customWidth="1"/>
    <col min="15824" max="15824" width="2.42578125" style="2" customWidth="1"/>
    <col min="15825" max="15825" width="25.28515625" style="2" customWidth="1"/>
    <col min="15826" max="15826" width="17.28515625" style="2" bestFit="1" customWidth="1"/>
    <col min="15827" max="15827" width="17.28515625" style="2" customWidth="1"/>
    <col min="15828" max="15829" width="12" style="2" bestFit="1" customWidth="1"/>
    <col min="15830" max="15830" width="14.140625" style="2" customWidth="1"/>
    <col min="15831" max="16075" width="11.42578125" style="2"/>
    <col min="16076" max="16076" width="50.85546875" style="2" customWidth="1"/>
    <col min="16077" max="16077" width="21.42578125" style="2" customWidth="1"/>
    <col min="16078" max="16078" width="2.140625" style="2" customWidth="1"/>
    <col min="16079" max="16079" width="5.7109375" style="2" customWidth="1"/>
    <col min="16080" max="16080" width="2.42578125" style="2" customWidth="1"/>
    <col min="16081" max="16081" width="25.28515625" style="2" customWidth="1"/>
    <col min="16082" max="16082" width="17.28515625" style="2" bestFit="1" customWidth="1"/>
    <col min="16083" max="16083" width="17.28515625" style="2" customWidth="1"/>
    <col min="16084" max="16085" width="12" style="2" bestFit="1" customWidth="1"/>
    <col min="16086" max="16086" width="14.140625" style="2" customWidth="1"/>
    <col min="16087" max="16384" width="11.42578125" style="2"/>
  </cols>
  <sheetData>
    <row r="1" spans="1:8" ht="20.25" customHeight="1" x14ac:dyDescent="0.2">
      <c r="A1" s="1"/>
      <c r="B1" s="1"/>
      <c r="C1" s="1"/>
      <c r="D1" s="1"/>
      <c r="E1" s="1"/>
      <c r="F1" s="1"/>
      <c r="G1" s="1"/>
      <c r="H1" s="1"/>
    </row>
    <row r="2" spans="1:8" ht="20.25" customHeight="1" x14ac:dyDescent="0.2">
      <c r="A2" s="1"/>
      <c r="B2" s="1"/>
      <c r="C2" s="1"/>
      <c r="D2" s="1"/>
      <c r="E2" s="1"/>
      <c r="F2" s="1"/>
      <c r="G2" s="1"/>
      <c r="H2" s="1"/>
    </row>
    <row r="3" spans="1:8" ht="20.25" customHeight="1" x14ac:dyDescent="0.2">
      <c r="A3" s="1"/>
      <c r="B3" s="1"/>
      <c r="C3" s="1"/>
      <c r="D3" s="1"/>
      <c r="E3" s="1"/>
      <c r="F3" s="1"/>
      <c r="G3" s="1"/>
      <c r="H3" s="1"/>
    </row>
    <row r="4" spans="1:8" ht="26.25" customHeight="1" x14ac:dyDescent="0.2">
      <c r="A4" s="3" t="s">
        <v>0</v>
      </c>
      <c r="B4" s="3"/>
      <c r="C4" s="3"/>
      <c r="D4" s="3"/>
      <c r="E4" s="3"/>
      <c r="F4" s="3"/>
      <c r="G4" s="3"/>
      <c r="H4" s="3"/>
    </row>
    <row r="5" spans="1:8" ht="14.25" customHeight="1" x14ac:dyDescent="0.2">
      <c r="A5" s="3" t="s">
        <v>1</v>
      </c>
      <c r="B5" s="3"/>
      <c r="C5" s="3"/>
      <c r="D5" s="3"/>
      <c r="E5" s="3"/>
      <c r="F5" s="3"/>
      <c r="G5" s="3"/>
      <c r="H5" s="3"/>
    </row>
    <row r="6" spans="1:8" ht="17.25" customHeight="1" x14ac:dyDescent="0.2">
      <c r="A6" s="4" t="s">
        <v>2</v>
      </c>
      <c r="B6" s="4"/>
      <c r="C6" s="4"/>
      <c r="D6" s="4"/>
      <c r="E6" s="4"/>
      <c r="F6" s="4"/>
      <c r="G6" s="4"/>
      <c r="H6" s="4"/>
    </row>
    <row r="7" spans="1:8" ht="18" customHeight="1" x14ac:dyDescent="0.2">
      <c r="A7" s="3" t="s">
        <v>3</v>
      </c>
      <c r="B7" s="3"/>
      <c r="C7" s="3"/>
      <c r="D7" s="3"/>
      <c r="E7" s="3"/>
      <c r="F7" s="3"/>
      <c r="G7" s="3"/>
      <c r="H7" s="3"/>
    </row>
    <row r="8" spans="1:8" ht="20.25" x14ac:dyDescent="0.3">
      <c r="A8" s="1"/>
      <c r="B8" s="1"/>
      <c r="C8" s="1"/>
      <c r="D8" s="1"/>
      <c r="E8" s="1"/>
      <c r="F8" s="1"/>
    </row>
    <row r="9" spans="1:8" ht="20.25" x14ac:dyDescent="0.3">
      <c r="A9" s="5"/>
      <c r="B9" s="6" t="s">
        <v>4</v>
      </c>
      <c r="C9" s="6"/>
      <c r="D9" s="6"/>
      <c r="E9" s="7">
        <v>2021</v>
      </c>
      <c r="F9" s="8"/>
    </row>
    <row r="10" spans="1:8" ht="18.75" customHeight="1" x14ac:dyDescent="0.3">
      <c r="A10" s="5"/>
      <c r="B10" s="9"/>
      <c r="C10" s="9"/>
      <c r="D10" s="9"/>
      <c r="E10" s="10"/>
      <c r="F10" s="11"/>
    </row>
    <row r="11" spans="1:8" ht="22.5" customHeight="1" x14ac:dyDescent="0.3">
      <c r="A11" s="5"/>
      <c r="B11" s="12" t="s">
        <v>5</v>
      </c>
      <c r="C11" s="12"/>
      <c r="D11" s="12"/>
      <c r="E11" s="13"/>
      <c r="F11" s="14"/>
    </row>
    <row r="12" spans="1:8" ht="22.5" customHeight="1" x14ac:dyDescent="0.3">
      <c r="A12" s="5"/>
      <c r="B12" s="15"/>
      <c r="C12" s="15"/>
      <c r="D12" s="15"/>
      <c r="E12" s="13"/>
      <c r="F12" s="14"/>
    </row>
    <row r="13" spans="1:8" ht="19.5" customHeight="1" x14ac:dyDescent="0.3">
      <c r="A13" s="5"/>
      <c r="B13" s="16" t="s">
        <v>27</v>
      </c>
      <c r="C13" s="16"/>
      <c r="D13" s="16"/>
      <c r="E13" s="17">
        <v>16321173.85</v>
      </c>
      <c r="F13" s="17"/>
    </row>
    <row r="14" spans="1:8" ht="20.25" x14ac:dyDescent="0.3">
      <c r="A14" s="5"/>
      <c r="B14" s="16" t="s">
        <v>28</v>
      </c>
      <c r="C14" s="16"/>
      <c r="D14" s="16"/>
      <c r="E14" s="17">
        <v>1173940.54</v>
      </c>
      <c r="F14" s="17"/>
    </row>
    <row r="15" spans="1:8" ht="23.25" customHeight="1" x14ac:dyDescent="0.3">
      <c r="A15" s="5"/>
      <c r="B15" s="16" t="s">
        <v>29</v>
      </c>
      <c r="C15" s="16"/>
      <c r="D15" s="16"/>
      <c r="E15" s="17">
        <v>897724.41</v>
      </c>
      <c r="F15" s="17"/>
    </row>
    <row r="16" spans="1:8" s="20" customFormat="1" ht="20.25" x14ac:dyDescent="0.3">
      <c r="A16" s="18"/>
      <c r="B16" s="6" t="s">
        <v>6</v>
      </c>
      <c r="C16" s="6"/>
      <c r="D16" s="6"/>
      <c r="E16" s="50">
        <f>SUM(E13:E15)</f>
        <v>18392838.800000001</v>
      </c>
      <c r="F16" s="19"/>
    </row>
    <row r="17" spans="1:6" s="20" customFormat="1" ht="10.5" customHeight="1" x14ac:dyDescent="0.3">
      <c r="A17" s="18"/>
      <c r="B17" s="12"/>
      <c r="C17" s="12"/>
      <c r="D17" s="12"/>
      <c r="E17" s="19"/>
      <c r="F17" s="19"/>
    </row>
    <row r="18" spans="1:6" s="20" customFormat="1" ht="9.75" customHeight="1" x14ac:dyDescent="0.3">
      <c r="A18" s="18"/>
      <c r="B18" s="18"/>
      <c r="C18" s="18"/>
      <c r="D18" s="18"/>
      <c r="E18" s="19"/>
      <c r="F18" s="19"/>
    </row>
    <row r="19" spans="1:6" s="20" customFormat="1" ht="23.25" customHeight="1" x14ac:dyDescent="0.3">
      <c r="A19" s="18"/>
      <c r="B19" s="12" t="s">
        <v>7</v>
      </c>
      <c r="C19" s="12"/>
      <c r="D19" s="12"/>
      <c r="E19" s="21"/>
      <c r="F19" s="19"/>
    </row>
    <row r="20" spans="1:6" s="20" customFormat="1" ht="23.25" customHeight="1" x14ac:dyDescent="0.3">
      <c r="A20" s="18"/>
      <c r="B20" s="15"/>
      <c r="C20" s="15"/>
      <c r="D20" s="15"/>
      <c r="E20" s="21"/>
      <c r="F20" s="19"/>
    </row>
    <row r="21" spans="1:6" ht="19.5" customHeight="1" x14ac:dyDescent="0.3">
      <c r="A21" s="5"/>
      <c r="B21" s="16" t="s">
        <v>30</v>
      </c>
      <c r="C21" s="16"/>
      <c r="D21" s="16"/>
      <c r="E21" s="22">
        <v>8160447.0599999996</v>
      </c>
      <c r="F21" s="22"/>
    </row>
    <row r="22" spans="1:6" ht="18.75" customHeight="1" x14ac:dyDescent="0.3">
      <c r="A22" s="5"/>
      <c r="B22" s="16" t="s">
        <v>31</v>
      </c>
      <c r="C22" s="16"/>
      <c r="D22" s="16"/>
      <c r="E22" s="23">
        <v>1046575.42</v>
      </c>
      <c r="F22" s="22"/>
    </row>
    <row r="23" spans="1:6" ht="22.5" customHeight="1" x14ac:dyDescent="0.3">
      <c r="A23" s="5"/>
      <c r="B23" s="6" t="s">
        <v>8</v>
      </c>
      <c r="C23" s="6"/>
      <c r="D23" s="6"/>
      <c r="E23" s="24">
        <f>SUM(E21:E22)</f>
        <v>9207022.4800000004</v>
      </c>
      <c r="F23" s="25"/>
    </row>
    <row r="24" spans="1:6" ht="21" thickBot="1" x14ac:dyDescent="0.35">
      <c r="A24" s="5"/>
      <c r="B24" s="9" t="s">
        <v>9</v>
      </c>
      <c r="C24" s="9"/>
      <c r="D24" s="9"/>
      <c r="E24" s="26">
        <f>E16+E23</f>
        <v>27599861.280000001</v>
      </c>
      <c r="F24" s="25"/>
    </row>
    <row r="25" spans="1:6" ht="21.75" customHeight="1" thickTop="1" x14ac:dyDescent="0.3">
      <c r="A25" s="5"/>
      <c r="B25" s="9"/>
      <c r="C25" s="9"/>
      <c r="D25" s="9"/>
      <c r="E25" s="22"/>
      <c r="F25" s="22"/>
    </row>
    <row r="26" spans="1:6" ht="19.5" customHeight="1" x14ac:dyDescent="0.3">
      <c r="A26" s="5"/>
      <c r="B26" s="6" t="s">
        <v>10</v>
      </c>
      <c r="C26" s="6"/>
      <c r="D26" s="6"/>
      <c r="E26" s="27"/>
      <c r="F26" s="22"/>
    </row>
    <row r="27" spans="1:6" ht="19.5" customHeight="1" x14ac:dyDescent="0.3">
      <c r="A27" s="5"/>
      <c r="B27" s="9"/>
      <c r="C27" s="9"/>
      <c r="D27" s="9"/>
      <c r="E27" s="27"/>
      <c r="F27" s="22"/>
    </row>
    <row r="28" spans="1:6" ht="19.5" customHeight="1" x14ac:dyDescent="0.3">
      <c r="A28" s="5"/>
      <c r="B28" s="6" t="s">
        <v>11</v>
      </c>
      <c r="C28" s="6"/>
      <c r="D28" s="6"/>
      <c r="E28" s="27"/>
      <c r="F28" s="22"/>
    </row>
    <row r="29" spans="1:6" ht="19.5" customHeight="1" x14ac:dyDescent="0.3">
      <c r="A29" s="5"/>
      <c r="B29" s="28"/>
      <c r="C29" s="28"/>
      <c r="D29" s="28"/>
      <c r="E29" s="27"/>
      <c r="F29" s="22"/>
    </row>
    <row r="30" spans="1:6" ht="19.5" customHeight="1" x14ac:dyDescent="0.3">
      <c r="A30" s="5"/>
      <c r="B30" s="16" t="s">
        <v>32</v>
      </c>
      <c r="C30" s="16"/>
      <c r="D30" s="16"/>
      <c r="E30" s="22">
        <v>0</v>
      </c>
      <c r="F30" s="22"/>
    </row>
    <row r="31" spans="1:6" ht="19.5" customHeight="1" x14ac:dyDescent="0.3">
      <c r="A31" s="5"/>
      <c r="B31" s="16" t="s">
        <v>33</v>
      </c>
      <c r="C31" s="16"/>
      <c r="D31" s="16"/>
      <c r="E31" s="22">
        <v>0</v>
      </c>
      <c r="F31" s="22"/>
    </row>
    <row r="32" spans="1:6" ht="20.25" x14ac:dyDescent="0.3">
      <c r="A32" s="5"/>
      <c r="B32" s="6" t="s">
        <v>12</v>
      </c>
      <c r="C32" s="6"/>
      <c r="D32" s="6"/>
      <c r="E32" s="29">
        <f>SUM(E30:E31)</f>
        <v>0</v>
      </c>
      <c r="F32" s="25"/>
    </row>
    <row r="33" spans="1:6" s="31" customFormat="1" ht="19.5" customHeight="1" x14ac:dyDescent="0.3">
      <c r="A33" s="30"/>
      <c r="B33" s="6"/>
      <c r="C33" s="6"/>
      <c r="D33" s="6"/>
      <c r="E33" s="25"/>
      <c r="F33" s="25">
        <f t="shared" ref="F33" si="0">F32</f>
        <v>0</v>
      </c>
    </row>
    <row r="34" spans="1:6" s="31" customFormat="1" ht="19.5" customHeight="1" x14ac:dyDescent="0.3">
      <c r="A34" s="30"/>
      <c r="B34" s="12" t="s">
        <v>13</v>
      </c>
      <c r="C34" s="12"/>
      <c r="D34" s="12"/>
      <c r="E34" s="21"/>
      <c r="F34" s="25"/>
    </row>
    <row r="35" spans="1:6" s="31" customFormat="1" ht="19.5" customHeight="1" x14ac:dyDescent="0.3">
      <c r="A35" s="30"/>
      <c r="B35" s="15"/>
      <c r="C35" s="15"/>
      <c r="D35" s="15"/>
      <c r="E35" s="21"/>
      <c r="F35" s="25"/>
    </row>
    <row r="36" spans="1:6" s="31" customFormat="1" ht="19.5" customHeight="1" x14ac:dyDescent="0.3">
      <c r="A36" s="30"/>
      <c r="B36" s="16" t="s">
        <v>14</v>
      </c>
      <c r="C36" s="16"/>
      <c r="D36" s="16"/>
      <c r="E36" s="32">
        <v>0</v>
      </c>
      <c r="F36" s="25"/>
    </row>
    <row r="37" spans="1:6" s="31" customFormat="1" ht="19.5" customHeight="1" x14ac:dyDescent="0.3">
      <c r="A37" s="30"/>
      <c r="B37" s="6" t="s">
        <v>15</v>
      </c>
      <c r="C37" s="6"/>
      <c r="D37" s="6"/>
      <c r="E37" s="25">
        <v>0</v>
      </c>
      <c r="F37" s="25"/>
    </row>
    <row r="38" spans="1:6" s="31" customFormat="1" ht="19.5" customHeight="1" thickBot="1" x14ac:dyDescent="0.35">
      <c r="A38" s="30"/>
      <c r="B38" s="6" t="s">
        <v>16</v>
      </c>
      <c r="C38" s="6"/>
      <c r="D38" s="9"/>
      <c r="E38" s="26">
        <f>+E32</f>
        <v>0</v>
      </c>
      <c r="F38" s="25"/>
    </row>
    <row r="39" spans="1:6" s="31" customFormat="1" ht="19.5" customHeight="1" thickTop="1" x14ac:dyDescent="0.3">
      <c r="A39" s="30"/>
      <c r="B39" s="9"/>
      <c r="C39" s="9"/>
      <c r="D39" s="9"/>
      <c r="E39" s="25"/>
      <c r="F39" s="25"/>
    </row>
    <row r="40" spans="1:6" ht="20.25" x14ac:dyDescent="0.3">
      <c r="A40" s="5"/>
      <c r="B40" s="6" t="s">
        <v>34</v>
      </c>
      <c r="C40" s="6"/>
      <c r="D40" s="6"/>
      <c r="E40" s="27"/>
      <c r="F40" s="22"/>
    </row>
    <row r="41" spans="1:6" ht="20.25" x14ac:dyDescent="0.3">
      <c r="A41" s="5"/>
      <c r="B41" s="28"/>
      <c r="C41" s="28"/>
      <c r="D41" s="28"/>
      <c r="E41" s="27"/>
      <c r="F41" s="22"/>
    </row>
    <row r="42" spans="1:6" ht="20.25" x14ac:dyDescent="0.3">
      <c r="A42" s="5"/>
      <c r="B42" s="16" t="s">
        <v>17</v>
      </c>
      <c r="C42" s="16"/>
      <c r="D42" s="16"/>
      <c r="E42" s="22">
        <v>114399.279999994</v>
      </c>
      <c r="F42" s="22"/>
    </row>
    <row r="43" spans="1:6" ht="20.25" x14ac:dyDescent="0.3">
      <c r="A43" s="5"/>
      <c r="B43" s="16" t="s">
        <v>18</v>
      </c>
      <c r="C43" s="16"/>
      <c r="D43" s="16"/>
      <c r="E43" s="22">
        <v>27485462</v>
      </c>
      <c r="F43" s="22"/>
    </row>
    <row r="44" spans="1:6" ht="20.25" x14ac:dyDescent="0.3">
      <c r="A44" s="5"/>
      <c r="B44" s="16" t="str">
        <f>+'[1]Nota 14'!A5</f>
        <v>Ajuste al patrimonio</v>
      </c>
      <c r="C44" s="16"/>
      <c r="D44" s="16"/>
      <c r="E44" s="22">
        <v>0</v>
      </c>
      <c r="F44" s="22"/>
    </row>
    <row r="45" spans="1:6" ht="21" customHeight="1" x14ac:dyDescent="0.3">
      <c r="A45" s="5"/>
      <c r="B45" s="6" t="s">
        <v>19</v>
      </c>
      <c r="C45" s="6"/>
      <c r="D45" s="6"/>
      <c r="E45" s="33">
        <f>SUM(E42:E44)</f>
        <v>27599861.279999994</v>
      </c>
      <c r="F45" s="17"/>
    </row>
    <row r="46" spans="1:6" ht="27.75" customHeight="1" thickBot="1" x14ac:dyDescent="0.35">
      <c r="A46" s="5"/>
      <c r="B46" s="9" t="s">
        <v>35</v>
      </c>
      <c r="C46" s="9"/>
      <c r="D46" s="9"/>
      <c r="E46" s="26">
        <f>E45+E38</f>
        <v>27599861.279999994</v>
      </c>
      <c r="F46" s="25"/>
    </row>
    <row r="47" spans="1:6" ht="21" thickTop="1" x14ac:dyDescent="0.3">
      <c r="A47" s="5"/>
      <c r="B47" s="34"/>
      <c r="C47" s="34"/>
      <c r="D47" s="34"/>
      <c r="E47" s="35"/>
      <c r="F47" s="22"/>
    </row>
    <row r="48" spans="1:6" ht="15.75" customHeight="1" x14ac:dyDescent="0.3">
      <c r="A48" s="5"/>
      <c r="B48" s="36" t="s">
        <v>20</v>
      </c>
      <c r="C48" s="36"/>
      <c r="D48" s="36"/>
      <c r="E48" s="37"/>
      <c r="F48" s="38"/>
    </row>
    <row r="49" spans="1:6" ht="20.25" x14ac:dyDescent="0.3">
      <c r="A49" s="5"/>
      <c r="B49" s="5"/>
      <c r="C49" s="5"/>
      <c r="D49" s="5"/>
      <c r="E49" s="39"/>
      <c r="F49" s="38"/>
    </row>
    <row r="50" spans="1:6" ht="20.25" x14ac:dyDescent="0.3">
      <c r="A50" s="5"/>
      <c r="B50" s="5"/>
      <c r="C50" s="5"/>
      <c r="D50" s="5"/>
    </row>
    <row r="51" spans="1:6" ht="20.25" x14ac:dyDescent="0.3">
      <c r="A51" s="42"/>
      <c r="B51" s="43" t="s">
        <v>21</v>
      </c>
      <c r="C51" s="43"/>
      <c r="E51" s="43" t="s">
        <v>22</v>
      </c>
      <c r="F51" s="2"/>
    </row>
    <row r="52" spans="1:6" s="47" customFormat="1" ht="15.75" customHeight="1" x14ac:dyDescent="0.3">
      <c r="A52" s="45"/>
      <c r="B52" s="46" t="s">
        <v>23</v>
      </c>
      <c r="C52" s="46"/>
      <c r="E52" s="46" t="s">
        <v>24</v>
      </c>
    </row>
    <row r="53" spans="1:6" s="44" customFormat="1" ht="15.75" customHeight="1" x14ac:dyDescent="0.3">
      <c r="A53" s="45"/>
      <c r="B53" s="48" t="s">
        <v>25</v>
      </c>
      <c r="C53" s="48"/>
      <c r="E53" s="48" t="s">
        <v>26</v>
      </c>
    </row>
    <row r="54" spans="1:6" ht="15.75" customHeight="1" x14ac:dyDescent="0.3">
      <c r="A54" s="5"/>
      <c r="B54" s="48"/>
      <c r="C54" s="48"/>
      <c r="D54" s="48"/>
      <c r="E54" s="13"/>
      <c r="F54" s="14"/>
    </row>
    <row r="56" spans="1:6" x14ac:dyDescent="0.2">
      <c r="B56" s="49"/>
    </row>
  </sheetData>
  <mergeCells count="6">
    <mergeCell ref="A1:H3"/>
    <mergeCell ref="A4:H4"/>
    <mergeCell ref="A5:H5"/>
    <mergeCell ref="A6:H6"/>
    <mergeCell ref="A7:H7"/>
    <mergeCell ref="A8:F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2021-10-12T13:41:34Z</dcterms:created>
  <dcterms:modified xsi:type="dcterms:W3CDTF">2021-10-12T13:46:01Z</dcterms:modified>
</cp:coreProperties>
</file>