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10-OCTUBRE\CONTABILIDAD\"/>
    </mc:Choice>
  </mc:AlternateContent>
  <xr:revisionPtr revIDLastSave="0" documentId="13_ncr:1_{B394D5BF-7BA3-4165-A575-BEFC8CE40536}" xr6:coauthVersionLast="36" xr6:coauthVersionMax="36" xr10:uidLastSave="{00000000-0000-0000-0000-000000000000}"/>
  <bookViews>
    <workbookView xWindow="0" yWindow="0" windowWidth="25545" windowHeight="11580" xr2:uid="{118FC66B-8D1A-4B54-A7A9-6283F7B471BA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5" i="1"/>
  <c r="D32" i="1"/>
  <c r="D30" i="1"/>
  <c r="D24" i="1"/>
  <c r="D25" i="1" s="1"/>
  <c r="D23" i="1"/>
  <c r="D19" i="1"/>
  <c r="D17" i="1"/>
  <c r="D16" i="1"/>
  <c r="D20" i="1" l="1"/>
  <c r="D38" i="1"/>
  <c r="D26" i="1"/>
  <c r="D39" i="1"/>
  <c r="D40" i="1" l="1"/>
</calcChain>
</file>

<file path=xl/sharedStrings.xml><?xml version="1.0" encoding="utf-8"?>
<sst xmlns="http://schemas.openxmlformats.org/spreadsheetml/2006/main" count="32" uniqueCount="32">
  <si>
    <t>INSTITUTO GEOGRÁFICO NACIONAL JOSÉ JOAQUÌN HUNGRÌA MORELL</t>
  </si>
  <si>
    <t>Estado de Situación Financiera</t>
  </si>
  <si>
    <t>Al 31 octubre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</si>
  <si>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</si>
  <si>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</si>
  <si>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</si>
  <si>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</si>
  <si>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</si>
  <si>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Transferencia pendiente de Recibir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</si>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</sst>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37" fontId="4" fillId="0" borderId="0" xfId="1" applyNumberFormat="1" applyFont="1" applyAlignment="1">
      <alignment horizontal="right" vertical="center" wrapText="1"/>
    </xf>
    <xf numFmtId="0" fontId="6" fillId="0" borderId="0" xfId="0" applyFont="1"/>
    <xf numFmtId="164" fontId="6" fillId="0" borderId="0" xfId="1" applyFont="1"/>
    <xf numFmtId="164" fontId="7" fillId="0" borderId="0" xfId="1" applyFont="1"/>
    <xf numFmtId="0" fontId="2" fillId="0" borderId="0" xfId="0" applyFont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902DA389-2322-4506-99A6-59A8221904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F002D82B-939E-4178-BD8D-508D0464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adad/Octubre%202023/Estados%20Financieros%201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Inventario 2.3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C9">
            <v>180492620.94999999</v>
          </cell>
        </row>
        <row r="21">
          <cell r="C21">
            <v>942918.47</v>
          </cell>
        </row>
        <row r="51">
          <cell r="I51">
            <v>1270825.0088333348</v>
          </cell>
        </row>
        <row r="83">
          <cell r="I83">
            <v>7664639.6700000018</v>
          </cell>
        </row>
        <row r="121">
          <cell r="G121">
            <v>510962.7799999998</v>
          </cell>
        </row>
        <row r="152">
          <cell r="C152">
            <v>-162898739.13116664</v>
          </cell>
        </row>
        <row r="153">
          <cell r="C153">
            <v>354676275</v>
          </cell>
        </row>
        <row r="154">
          <cell r="C154">
            <v>-895568.99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FBBB-8BEB-4CD4-B0A6-3131F772BFA6}">
  <dimension ref="A1:I52"/>
  <sheetViews>
    <sheetView showGridLines="0" tabSelected="1" topLeftCell="A10" zoomScale="80" zoomScaleNormal="80" workbookViewId="0">
      <selection activeCell="I30" sqref="I30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5" customWidth="1"/>
    <col min="6" max="6" width="11.85546875" style="2" bestFit="1" customWidth="1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f>+'[1]Notas 7-18'!C9</f>
        <v>180492620.94999999</v>
      </c>
      <c r="E16" s="15"/>
      <c r="G16" s="16"/>
    </row>
    <row r="17" spans="2:7" x14ac:dyDescent="0.25">
      <c r="B17" s="12" t="s">
        <v>7</v>
      </c>
      <c r="C17" s="13"/>
      <c r="D17" s="14">
        <f>+'[1]Notas 7-18'!C21</f>
        <v>942918.47</v>
      </c>
      <c r="E17" s="15"/>
      <c r="F17" s="16"/>
    </row>
    <row r="18" spans="2:7" hidden="1" x14ac:dyDescent="0.25">
      <c r="B18" s="12" t="s">
        <v>8</v>
      </c>
      <c r="C18" s="13"/>
      <c r="D18" s="14">
        <v>0</v>
      </c>
      <c r="E18" s="15"/>
      <c r="F18" s="16"/>
    </row>
    <row r="19" spans="2:7" x14ac:dyDescent="0.25">
      <c r="B19" s="12" t="s">
        <v>9</v>
      </c>
      <c r="C19" s="13"/>
      <c r="D19" s="17">
        <f>+'[1]Notas 7-18'!I51</f>
        <v>1270825.0088333348</v>
      </c>
      <c r="E19" s="15"/>
      <c r="F19" s="16"/>
    </row>
    <row r="20" spans="2:7" x14ac:dyDescent="0.25">
      <c r="B20" s="9" t="s">
        <v>10</v>
      </c>
      <c r="C20" s="10"/>
      <c r="D20" s="18">
        <f>SUM(D16:D19)</f>
        <v>182706364.42883334</v>
      </c>
      <c r="E20" s="19"/>
    </row>
    <row r="21" spans="2:7" ht="6.75" customHeight="1" x14ac:dyDescent="0.25">
      <c r="B21" s="9"/>
      <c r="C21" s="10"/>
      <c r="D21" s="20"/>
      <c r="E21" s="19"/>
    </row>
    <row r="22" spans="2:7" x14ac:dyDescent="0.25">
      <c r="B22" s="9" t="s">
        <v>11</v>
      </c>
      <c r="C22" s="10"/>
      <c r="D22" s="21"/>
      <c r="E22" s="22"/>
    </row>
    <row r="23" spans="2:7" x14ac:dyDescent="0.25">
      <c r="B23" s="12" t="s">
        <v>12</v>
      </c>
      <c r="C23" s="13"/>
      <c r="D23" s="14">
        <f>+'[1]Notas 7-18'!I83</f>
        <v>7664639.6700000018</v>
      </c>
      <c r="E23" s="15"/>
      <c r="F23" s="16"/>
    </row>
    <row r="24" spans="2:7" x14ac:dyDescent="0.25">
      <c r="B24" s="12" t="s">
        <v>13</v>
      </c>
      <c r="C24" s="13"/>
      <c r="D24" s="14">
        <f>+'[1]Notas 7-18'!G121</f>
        <v>510962.7799999998</v>
      </c>
      <c r="E24" s="15"/>
    </row>
    <row r="25" spans="2:7" x14ac:dyDescent="0.25">
      <c r="B25" s="9" t="s">
        <v>14</v>
      </c>
      <c r="C25" s="10"/>
      <c r="D25" s="18">
        <f>SUM(D23:D24)</f>
        <v>8175602.4500000011</v>
      </c>
      <c r="E25" s="19"/>
      <c r="G25" s="16"/>
    </row>
    <row r="26" spans="2:7" ht="16.5" thickBot="1" x14ac:dyDescent="0.3">
      <c r="B26" s="9" t="s">
        <v>15</v>
      </c>
      <c r="C26" s="10"/>
      <c r="D26" s="23">
        <f>+D20+D25</f>
        <v>190881966.87883332</v>
      </c>
      <c r="E26" s="19"/>
    </row>
    <row r="27" spans="2:7" ht="16.5" thickTop="1" x14ac:dyDescent="0.25">
      <c r="B27" s="24" t="s">
        <v>16</v>
      </c>
      <c r="C27" s="25"/>
      <c r="D27" s="26"/>
      <c r="E27" s="27"/>
    </row>
    <row r="28" spans="2:7" x14ac:dyDescent="0.25">
      <c r="B28" s="24"/>
      <c r="C28" s="25"/>
      <c r="D28" s="28"/>
      <c r="E28" s="29"/>
    </row>
    <row r="29" spans="2:7" x14ac:dyDescent="0.25">
      <c r="B29" s="12" t="s">
        <v>17</v>
      </c>
      <c r="C29" s="13"/>
      <c r="D29" s="17">
        <v>0</v>
      </c>
      <c r="E29" s="15"/>
    </row>
    <row r="30" spans="2:7" x14ac:dyDescent="0.25">
      <c r="B30" s="9" t="s">
        <v>18</v>
      </c>
      <c r="C30" s="10"/>
      <c r="D30" s="18">
        <f>SUM(D29:D29)</f>
        <v>0</v>
      </c>
      <c r="E30" s="19"/>
    </row>
    <row r="31" spans="2:7" ht="20.25" customHeight="1" x14ac:dyDescent="0.25">
      <c r="B31" s="9"/>
      <c r="C31" s="10"/>
      <c r="D31" s="19"/>
      <c r="E31" s="19"/>
    </row>
    <row r="32" spans="2:7" x14ac:dyDescent="0.25">
      <c r="B32" s="9" t="s">
        <v>19</v>
      </c>
      <c r="C32" s="10"/>
      <c r="D32" s="18">
        <f>+D30</f>
        <v>0</v>
      </c>
      <c r="E32" s="19"/>
      <c r="G32" s="16"/>
    </row>
    <row r="33" spans="2:9" x14ac:dyDescent="0.25">
      <c r="B33" s="9"/>
      <c r="C33" s="10"/>
      <c r="D33" s="20"/>
      <c r="E33" s="19"/>
    </row>
    <row r="34" spans="2:9" x14ac:dyDescent="0.25">
      <c r="B34" s="9" t="s">
        <v>20</v>
      </c>
      <c r="C34" s="10"/>
      <c r="D34" s="26"/>
      <c r="E34" s="27"/>
    </row>
    <row r="35" spans="2:9" x14ac:dyDescent="0.25">
      <c r="B35" s="12" t="s">
        <v>21</v>
      </c>
      <c r="C35" s="13"/>
      <c r="D35" s="31">
        <f>+'[1]Notas 7-18'!C152</f>
        <v>-162898739.13116664</v>
      </c>
      <c r="E35" s="15"/>
    </row>
    <row r="36" spans="2:9" x14ac:dyDescent="0.25">
      <c r="B36" s="12" t="s">
        <v>22</v>
      </c>
      <c r="C36" s="13"/>
      <c r="D36" s="14">
        <f>+'[1]Notas 7-18'!C153+'[1]Notas 7-18'!C154</f>
        <v>353780706.00999999</v>
      </c>
      <c r="E36" s="15"/>
    </row>
    <row r="37" spans="2:9" x14ac:dyDescent="0.25">
      <c r="B37" s="12" t="s">
        <v>23</v>
      </c>
      <c r="C37" s="13"/>
      <c r="D37" s="14">
        <v>0</v>
      </c>
      <c r="E37" s="15"/>
    </row>
    <row r="38" spans="2:9" s="32" customFormat="1" x14ac:dyDescent="0.25">
      <c r="B38" s="9" t="s">
        <v>24</v>
      </c>
      <c r="C38" s="25"/>
      <c r="D38" s="18">
        <f>SUM(D35:D37)</f>
        <v>190881966.87883335</v>
      </c>
      <c r="E38" s="19"/>
      <c r="I38" s="33"/>
    </row>
    <row r="39" spans="2:9" ht="16.5" thickBot="1" x14ac:dyDescent="0.3">
      <c r="B39" s="9" t="s">
        <v>25</v>
      </c>
      <c r="C39" s="10"/>
      <c r="D39" s="23">
        <f>SUM(D32+D38)</f>
        <v>190881966.87883335</v>
      </c>
      <c r="E39" s="19"/>
    </row>
    <row r="40" spans="2:9" ht="16.5" thickTop="1" x14ac:dyDescent="0.25">
      <c r="D40" s="34">
        <f>+D26-D39</f>
        <v>0</v>
      </c>
    </row>
    <row r="41" spans="2:9" x14ac:dyDescent="0.25">
      <c r="D41" s="34"/>
    </row>
    <row r="42" spans="2:9" x14ac:dyDescent="0.25">
      <c r="D42" s="34"/>
    </row>
    <row r="43" spans="2:9" x14ac:dyDescent="0.25">
      <c r="D43" s="34"/>
    </row>
    <row r="47" spans="2:9" x14ac:dyDescent="0.25">
      <c r="B47" s="36" t="s">
        <v>26</v>
      </c>
      <c r="C47" s="37" t="s">
        <v>27</v>
      </c>
      <c r="D47" s="37"/>
      <c r="E47" s="37"/>
    </row>
    <row r="48" spans="2:9" x14ac:dyDescent="0.25">
      <c r="B48" s="38" t="s">
        <v>28</v>
      </c>
      <c r="C48" s="39" t="s">
        <v>29</v>
      </c>
      <c r="D48" s="39"/>
      <c r="E48" s="39"/>
    </row>
    <row r="49" spans="2:5" x14ac:dyDescent="0.25">
      <c r="B49" s="40" t="s">
        <v>30</v>
      </c>
      <c r="C49" s="41" t="s">
        <v>31</v>
      </c>
      <c r="D49" s="41"/>
      <c r="E49" s="41"/>
    </row>
    <row r="50" spans="2:5" x14ac:dyDescent="0.25">
      <c r="B50" s="40"/>
      <c r="C50" s="40"/>
      <c r="D50" s="40"/>
      <c r="E50" s="40"/>
    </row>
    <row r="51" spans="2:5" x14ac:dyDescent="0.25">
      <c r="B51" s="42"/>
      <c r="C51" s="42"/>
      <c r="D51" s="40"/>
      <c r="E51" s="40"/>
    </row>
    <row r="52" spans="2:5" ht="26.25" x14ac:dyDescent="0.4">
      <c r="B52" s="43"/>
      <c r="C52" s="43"/>
    </row>
  </sheetData>
  <mergeCells count="9">
    <mergeCell ref="C47:E47"/>
    <mergeCell ref="C48:E48"/>
    <mergeCell ref="C49:E49"/>
    <mergeCell ref="A1:F6"/>
    <mergeCell ref="B7:E7"/>
    <mergeCell ref="B8:E8"/>
    <mergeCell ref="B9:E9"/>
    <mergeCell ref="B10:E10"/>
    <mergeCell ref="B27:B2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2023-11-07T15:51:48Z</cp:lastPrinted>
  <dcterms:created xsi:type="dcterms:W3CDTF">2023-11-07T15:50:23Z</dcterms:created>
  <dcterms:modified xsi:type="dcterms:W3CDTF">2023-11-07T15:51:52Z</dcterms:modified>
</cp:coreProperties>
</file>