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MARZO\Contabilidad\"/>
    </mc:Choice>
  </mc:AlternateContent>
  <xr:revisionPtr revIDLastSave="0" documentId="13_ncr:1_{40B2B63C-19F2-45B7-9143-AF3CE92B65EF}" xr6:coauthVersionLast="36" xr6:coauthVersionMax="36" xr10:uidLastSave="{00000000-0000-0000-0000-000000000000}"/>
  <bookViews>
    <workbookView xWindow="0" yWindow="0" windowWidth="28620" windowHeight="11655" xr2:uid="{7EF30E09-39A2-42E3-AD45-087E9185FADD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8" i="1"/>
  <c r="D29" i="1" s="1"/>
  <c r="D31" i="1" s="1"/>
  <c r="D24" i="1"/>
  <c r="D19" i="1"/>
  <c r="D38" i="1" l="1"/>
  <c r="D25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<sst xmlns="http://schemas.openxmlformats.org/spreadsheetml/2006/main" count="31" uniqueCount="31">
  <si>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</si>
  <si>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</si>
  <si>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31 Marzo 2023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</si>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</sst>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CFFA26CB-2F51-462F-BA8B-9CE49330C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2225941</xdr:colOff>
      <xdr:row>0</xdr:row>
      <xdr:rowOff>190499</xdr:rowOff>
    </xdr:from>
    <xdr:to>
      <xdr:col>2</xdr:col>
      <xdr:colOff>66941</xdr:colOff>
      <xdr:row>3</xdr:row>
      <xdr:rowOff>194575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91227E4B-6CF1-4EE4-BF38-F0758C362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91" y="190499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Contabiliadad/Marzo%202023/Estados%20Financieros%20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>
        <row r="152">
          <cell r="C152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0F13F-FB6F-4136-B147-984C27344449}">
  <dimension ref="A1:I48"/>
  <sheetViews>
    <sheetView showGridLines="0" tabSelected="1" zoomScale="80" zoomScaleNormal="80" workbookViewId="0">
      <selection activeCell="D16" sqref="D16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310641336.73000002</v>
      </c>
      <c r="E16" s="15"/>
      <c r="G16" s="16"/>
    </row>
    <row r="17" spans="2:7" x14ac:dyDescent="0.25">
      <c r="B17" s="12" t="s">
        <v>7</v>
      </c>
      <c r="C17" s="13"/>
      <c r="D17" s="14">
        <v>970716.88</v>
      </c>
      <c r="E17" s="15"/>
      <c r="F17" s="16"/>
    </row>
    <row r="18" spans="2:7" x14ac:dyDescent="0.25">
      <c r="B18" s="12" t="s">
        <v>8</v>
      </c>
      <c r="C18" s="13"/>
      <c r="D18" s="17">
        <v>1388291.888</v>
      </c>
      <c r="E18" s="15"/>
      <c r="F18" s="16"/>
    </row>
    <row r="19" spans="2:7" x14ac:dyDescent="0.25">
      <c r="B19" s="9" t="s">
        <v>9</v>
      </c>
      <c r="C19" s="10"/>
      <c r="D19" s="18">
        <f>SUM(D16:D18)</f>
        <v>313000345.49800003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4533321.32</v>
      </c>
      <c r="E22" s="15"/>
      <c r="F22" s="16"/>
    </row>
    <row r="23" spans="2:7" x14ac:dyDescent="0.25">
      <c r="B23" s="12" t="s">
        <v>12</v>
      </c>
      <c r="C23" s="13"/>
      <c r="D23" s="14">
        <v>778636.04</v>
      </c>
      <c r="E23" s="15"/>
    </row>
    <row r="24" spans="2:7" x14ac:dyDescent="0.25">
      <c r="B24" s="9" t="s">
        <v>13</v>
      </c>
      <c r="C24" s="10"/>
      <c r="D24" s="18">
        <f>SUM(D22:D23)</f>
        <v>5311957.3600000003</v>
      </c>
      <c r="E24" s="19"/>
      <c r="G24" s="16"/>
    </row>
    <row r="25" spans="2:7" ht="16.5" thickBot="1" x14ac:dyDescent="0.3">
      <c r="B25" s="9" t="s">
        <v>14</v>
      </c>
      <c r="C25" s="10"/>
      <c r="D25" s="23">
        <f>+D19+D24</f>
        <v>318312302.85800004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f>+'[1]Notas 7-18'!C152</f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v>-36363972.031999998</v>
      </c>
      <c r="E34" s="15"/>
    </row>
    <row r="35" spans="2:9" x14ac:dyDescent="0.25">
      <c r="B35" s="12" t="s">
        <v>21</v>
      </c>
      <c r="C35" s="13"/>
      <c r="D35" s="14">
        <v>354676275</v>
      </c>
      <c r="E35" s="15"/>
    </row>
    <row r="36" spans="2:9" x14ac:dyDescent="0.25">
      <c r="B36" s="12" t="s">
        <v>22</v>
      </c>
      <c r="C36" s="13"/>
      <c r="D36" s="14"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318312302.96799999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318312302.96799999</v>
      </c>
      <c r="E38" s="19"/>
    </row>
    <row r="39" spans="2:9" ht="16.5" thickTop="1" x14ac:dyDescent="0.25">
      <c r="D39" s="30"/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2023-04-11T16:39:27Z</cp:lastPrinted>
  <dcterms:created xsi:type="dcterms:W3CDTF">2023-04-11T16:37:09Z</dcterms:created>
  <dcterms:modified xsi:type="dcterms:W3CDTF">2023-04-11T16:39:32Z</dcterms:modified>
</cp:coreProperties>
</file>