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j.yens\Desktop\Documentos_subsanados_reporte_compras_febrero_y_marzo_2022\"/>
    </mc:Choice>
  </mc:AlternateContent>
  <xr:revisionPtr revIDLastSave="0" documentId="13_ncr:1_{EA5E7550-0FDD-4532-BEB7-F2A296258168}" xr6:coauthVersionLast="36" xr6:coauthVersionMax="36" xr10:uidLastSave="{00000000-0000-0000-0000-000000000000}"/>
  <bookViews>
    <workbookView xWindow="0" yWindow="0" windowWidth="28800" windowHeight="1210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H27" i="4" l="1"/>
</calcChain>
</file>

<file path=xl/sharedStrings.xml><?xml version="1.0" encoding="utf-8"?>
<sst xmlns="http://schemas.openxmlformats.org/spreadsheetml/2006/main" count="85" uniqueCount="62">
  <si>
    <t>ARS HUMANO</t>
  </si>
  <si>
    <t>AGUA PLANETA AZUL</t>
  </si>
  <si>
    <t>Fecha de factura</t>
  </si>
  <si>
    <t>No. De Factura o Comprobante</t>
  </si>
  <si>
    <t>Concepto</t>
  </si>
  <si>
    <t>Proveedor</t>
  </si>
  <si>
    <t>Monto facturado RD$</t>
  </si>
  <si>
    <t>Fecha fin factura</t>
  </si>
  <si>
    <t>Monto pagado</t>
  </si>
  <si>
    <t>Monto pendiente</t>
  </si>
  <si>
    <t>Estado</t>
  </si>
  <si>
    <t>Totales</t>
  </si>
  <si>
    <t xml:space="preserve">EMPACA, SRL. </t>
  </si>
  <si>
    <t>CLARO, S.A.</t>
  </si>
  <si>
    <t>SERVICIO NACIONAL DE SALUD (SENASA)</t>
  </si>
  <si>
    <t>STE,SRL</t>
  </si>
  <si>
    <t>EDESUR DOMINICANA, S.A.</t>
  </si>
  <si>
    <t>ALTICE DOMINICANA, S.A.</t>
  </si>
  <si>
    <t>SUNIX PETROLEUM SRL.</t>
  </si>
  <si>
    <t>GESCOR, EIRL</t>
  </si>
  <si>
    <t>CENTRO AUTOMOTRIZ REMESAS,S.A.</t>
  </si>
  <si>
    <t>COMERCIAL AKOO SRL</t>
  </si>
  <si>
    <t>E &amp; C MULTISERVICES, EIRL</t>
  </si>
  <si>
    <t>SUMINISTRO GUIPACK, SRL.</t>
  </si>
  <si>
    <t>GTG INDUSTRIAL, SRL.</t>
  </si>
  <si>
    <t>LOLA 5 MULTISERVICE, SRL.</t>
  </si>
  <si>
    <t>SERVICIOS DE ALQULER FEBRERO 2022.</t>
  </si>
  <si>
    <t>SERVICIOS DE DATOS FEBRERO 2022.</t>
  </si>
  <si>
    <t>SEGURO MÉDICO MES DE FEBRERO 2022.</t>
  </si>
  <si>
    <t>PAGO SERVICIO DE ALQUILER DE IMPRESORAS MULTIFUNCIONALES FEBRERO 2022.</t>
  </si>
  <si>
    <t>PAGO SERVICIO DE ENERGIA ELECTRICA FEBRERO 2022.</t>
  </si>
  <si>
    <t>PAGO SERVICIOS DE DATOS FEBRERO 2022.</t>
  </si>
  <si>
    <t>PAGO DE COMPRA DE AGUA FEBRERO 2022</t>
  </si>
  <si>
    <t>PAGO COMBUSTIBLE FEBRERO 2022</t>
  </si>
  <si>
    <t>PAGO SERVICIO DE COMUNICACIÓN FEBRERO 2022</t>
  </si>
  <si>
    <t>PAGO TALLER EQUIPO DE RECURSOS HUMANO.</t>
  </si>
  <si>
    <t>PAGO DE MANTENIMIENTO VEHICULOS INSTITUCIONALES FEBRERO 2022.</t>
  </si>
  <si>
    <t>PAGO COMPRA MATERIALES DE LIMPIEZA FEBRERO 2022</t>
  </si>
  <si>
    <t>COMPLETO</t>
  </si>
  <si>
    <t>B1500000221</t>
  </si>
  <si>
    <t>B1500002293</t>
  </si>
  <si>
    <t>B1500000924</t>
  </si>
  <si>
    <t>B1500000065</t>
  </si>
  <si>
    <t>B1500001440</t>
  </si>
  <si>
    <t>PENDIENTE</t>
  </si>
  <si>
    <t>B1500000035</t>
  </si>
  <si>
    <t>B1500160706</t>
  </si>
  <si>
    <t>B1500061372</t>
  </si>
  <si>
    <t>B1500141359</t>
  </si>
  <si>
    <t>B1500142789</t>
  </si>
  <si>
    <t>B1500037494</t>
  </si>
  <si>
    <t>B1500273240</t>
  </si>
  <si>
    <t>B1500000994</t>
  </si>
  <si>
    <t>B1500005718</t>
  </si>
  <si>
    <t>B1500022197</t>
  </si>
  <si>
    <t>B1500159970</t>
  </si>
  <si>
    <t>B1500000158</t>
  </si>
  <si>
    <t>B1500000746</t>
  </si>
  <si>
    <t xml:space="preserve"> "José Joaquín Hungría Morell"</t>
  </si>
  <si>
    <t>INSTITUTO GEOGRÁFICO NACIONAL</t>
  </si>
  <si>
    <t>Relación Pagos Proveedores febrero  2022</t>
  </si>
  <si>
    <t>(VALORES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</si>
</sst>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u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6" fillId="0" borderId="0" xfId="0" applyFont="1"/>
    <xf numFmtId="0" fontId="7" fillId="0" borderId="0" xfId="0" applyFont="1"/>
    <xf numFmtId="0" fontId="7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/>
    <xf numFmtId="0" fontId="13" fillId="0" borderId="0" xfId="0" applyFont="1"/>
    <xf numFmtId="0" fontId="5" fillId="0" borderId="0" xfId="0" applyFont="1" applyBorder="1"/>
    <xf numFmtId="0" fontId="9" fillId="3" borderId="5" xfId="0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43" fontId="9" fillId="3" borderId="5" xfId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10" fillId="4" borderId="8" xfId="0" applyNumberFormat="1" applyFont="1" applyFill="1" applyBorder="1" applyAlignment="1">
      <alignment horizontal="center" vertical="center" wrapText="1"/>
    </xf>
    <xf numFmtId="43" fontId="10" fillId="4" borderId="4" xfId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 vertical="center" wrapText="1"/>
    </xf>
    <xf numFmtId="43" fontId="12" fillId="0" borderId="6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11" fillId="2" borderId="6" xfId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/>
    </xf>
    <xf numFmtId="164" fontId="12" fillId="0" borderId="6" xfId="0" applyNumberFormat="1" applyFont="1" applyFill="1" applyBorder="1" applyAlignment="1">
      <alignment horizontal="center" vertical="center"/>
    </xf>
    <xf numFmtId="43" fontId="12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/>
    </xf>
    <xf numFmtId="43" fontId="12" fillId="0" borderId="6" xfId="1" applyFont="1" applyFill="1" applyBorder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 wrapText="1"/>
    </xf>
    <xf numFmtId="43" fontId="11" fillId="0" borderId="6" xfId="1" applyFont="1" applyFill="1" applyBorder="1" applyAlignment="1">
      <alignment horizontal="center"/>
    </xf>
    <xf numFmtId="43" fontId="12" fillId="2" borderId="6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 vertical="center" wrapText="1"/>
    </xf>
    <xf numFmtId="43" fontId="9" fillId="3" borderId="7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4" fontId="10" fillId="4" borderId="8" xfId="0" applyNumberFormat="1" applyFont="1" applyFill="1" applyBorder="1" applyAlignment="1">
      <alignment horizontal="right" vertical="center" wrapText="1"/>
    </xf>
    <xf numFmtId="4" fontId="10" fillId="4" borderId="4" xfId="0" applyNumberFormat="1" applyFont="1" applyFill="1" applyBorder="1" applyAlignment="1">
      <alignment horizontal="right" vertical="center" wrapText="1"/>
    </xf>
    <xf numFmtId="43" fontId="9" fillId="3" borderId="2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1371600</xdr:colOff>
      <xdr:row>0</xdr:row>
      <xdr:rowOff>95251</xdr:rowOff>
    </xdr:from>
    <xdr:to>
      <xdr:col>5</xdr:col>
      <xdr:colOff>1409699</xdr:colOff>
      <xdr:row>2</xdr:row>
      <xdr:rowOff>234455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95251"/>
          <a:ext cx="1790699" cy="672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showGridLines="0" tabSelected="1" zoomScaleNormal="100" workbookViewId="0">
      <selection sqref="A1:M3"/>
    </sheetView>
  </sheetViews>
  <sheetFormatPr baseColWidth="10" defaultColWidth="11.42578125" defaultRowHeight="21" x14ac:dyDescent="0.35"/>
  <cols>
    <col min="1" max="1" width="16.85546875" style="1" customWidth="1"/>
    <col min="2" max="2" width="23" style="1" customWidth="1"/>
    <col min="3" max="3" width="23.85546875" style="1" customWidth="1"/>
    <col min="4" max="4" width="13.42578125" style="1" customWidth="1"/>
    <col min="5" max="6" width="26.28515625" style="1" customWidth="1"/>
    <col min="7" max="7" width="19.42578125" style="1" customWidth="1"/>
    <col min="8" max="8" width="18.42578125" style="6" customWidth="1"/>
    <col min="9" max="9" width="14.85546875" customWidth="1"/>
    <col min="10" max="10" width="11.42578125" style="1"/>
    <col min="11" max="11" width="5.7109375" style="1" customWidth="1"/>
    <col min="12" max="12" width="13.28515625" style="1" customWidth="1"/>
    <col min="13" max="14" width="11.42578125" style="1"/>
    <col min="15" max="15" width="14.85546875" style="1" bestFit="1" customWidth="1"/>
    <col min="16" max="220" width="11.42578125" style="1"/>
    <col min="221" max="221" width="44.5703125" style="1" customWidth="1"/>
    <col min="222" max="222" width="29.140625" style="1" customWidth="1"/>
    <col min="223" max="223" width="6.5703125" style="1" customWidth="1"/>
    <col min="224" max="224" width="11" style="1" customWidth="1"/>
    <col min="225" max="225" width="12.7109375" style="1" customWidth="1"/>
    <col min="226" max="227" width="14.42578125" style="1" customWidth="1"/>
    <col min="228" max="228" width="14.140625" style="1" customWidth="1"/>
    <col min="229" max="229" width="15.28515625" style="1" customWidth="1"/>
    <col min="230" max="230" width="13.140625" style="1" customWidth="1"/>
    <col min="231" max="476" width="11.42578125" style="1"/>
    <col min="477" max="477" width="44.5703125" style="1" customWidth="1"/>
    <col min="478" max="478" width="29.140625" style="1" customWidth="1"/>
    <col min="479" max="479" width="6.5703125" style="1" customWidth="1"/>
    <col min="480" max="480" width="11" style="1" customWidth="1"/>
    <col min="481" max="481" width="12.7109375" style="1" customWidth="1"/>
    <col min="482" max="483" width="14.42578125" style="1" customWidth="1"/>
    <col min="484" max="484" width="14.140625" style="1" customWidth="1"/>
    <col min="485" max="485" width="15.28515625" style="1" customWidth="1"/>
    <col min="486" max="486" width="13.140625" style="1" customWidth="1"/>
    <col min="487" max="732" width="11.42578125" style="1"/>
    <col min="733" max="733" width="44.5703125" style="1" customWidth="1"/>
    <col min="734" max="734" width="29.140625" style="1" customWidth="1"/>
    <col min="735" max="735" width="6.5703125" style="1" customWidth="1"/>
    <col min="736" max="736" width="11" style="1" customWidth="1"/>
    <col min="737" max="737" width="12.7109375" style="1" customWidth="1"/>
    <col min="738" max="739" width="14.42578125" style="1" customWidth="1"/>
    <col min="740" max="740" width="14.140625" style="1" customWidth="1"/>
    <col min="741" max="741" width="15.28515625" style="1" customWidth="1"/>
    <col min="742" max="742" width="13.140625" style="1" customWidth="1"/>
    <col min="743" max="988" width="11.42578125" style="1"/>
    <col min="989" max="989" width="44.5703125" style="1" customWidth="1"/>
    <col min="990" max="990" width="29.140625" style="1" customWidth="1"/>
    <col min="991" max="991" width="6.5703125" style="1" customWidth="1"/>
    <col min="992" max="992" width="11" style="1" customWidth="1"/>
    <col min="993" max="993" width="12.7109375" style="1" customWidth="1"/>
    <col min="994" max="995" width="14.42578125" style="1" customWidth="1"/>
    <col min="996" max="996" width="14.140625" style="1" customWidth="1"/>
    <col min="997" max="997" width="15.28515625" style="1" customWidth="1"/>
    <col min="998" max="998" width="13.140625" style="1" customWidth="1"/>
    <col min="999" max="1244" width="11.42578125" style="1"/>
    <col min="1245" max="1245" width="44.5703125" style="1" customWidth="1"/>
    <col min="1246" max="1246" width="29.140625" style="1" customWidth="1"/>
    <col min="1247" max="1247" width="6.5703125" style="1" customWidth="1"/>
    <col min="1248" max="1248" width="11" style="1" customWidth="1"/>
    <col min="1249" max="1249" width="12.7109375" style="1" customWidth="1"/>
    <col min="1250" max="1251" width="14.42578125" style="1" customWidth="1"/>
    <col min="1252" max="1252" width="14.140625" style="1" customWidth="1"/>
    <col min="1253" max="1253" width="15.28515625" style="1" customWidth="1"/>
    <col min="1254" max="1254" width="13.140625" style="1" customWidth="1"/>
    <col min="1255" max="1500" width="11.42578125" style="1"/>
    <col min="1501" max="1501" width="44.5703125" style="1" customWidth="1"/>
    <col min="1502" max="1502" width="29.140625" style="1" customWidth="1"/>
    <col min="1503" max="1503" width="6.5703125" style="1" customWidth="1"/>
    <col min="1504" max="1504" width="11" style="1" customWidth="1"/>
    <col min="1505" max="1505" width="12.7109375" style="1" customWidth="1"/>
    <col min="1506" max="1507" width="14.42578125" style="1" customWidth="1"/>
    <col min="1508" max="1508" width="14.140625" style="1" customWidth="1"/>
    <col min="1509" max="1509" width="15.28515625" style="1" customWidth="1"/>
    <col min="1510" max="1510" width="13.140625" style="1" customWidth="1"/>
    <col min="1511" max="1756" width="11.42578125" style="1"/>
    <col min="1757" max="1757" width="44.5703125" style="1" customWidth="1"/>
    <col min="1758" max="1758" width="29.140625" style="1" customWidth="1"/>
    <col min="1759" max="1759" width="6.5703125" style="1" customWidth="1"/>
    <col min="1760" max="1760" width="11" style="1" customWidth="1"/>
    <col min="1761" max="1761" width="12.7109375" style="1" customWidth="1"/>
    <col min="1762" max="1763" width="14.42578125" style="1" customWidth="1"/>
    <col min="1764" max="1764" width="14.140625" style="1" customWidth="1"/>
    <col min="1765" max="1765" width="15.28515625" style="1" customWidth="1"/>
    <col min="1766" max="1766" width="13.140625" style="1" customWidth="1"/>
    <col min="1767" max="2012" width="11.42578125" style="1"/>
    <col min="2013" max="2013" width="44.5703125" style="1" customWidth="1"/>
    <col min="2014" max="2014" width="29.140625" style="1" customWidth="1"/>
    <col min="2015" max="2015" width="6.5703125" style="1" customWidth="1"/>
    <col min="2016" max="2016" width="11" style="1" customWidth="1"/>
    <col min="2017" max="2017" width="12.7109375" style="1" customWidth="1"/>
    <col min="2018" max="2019" width="14.42578125" style="1" customWidth="1"/>
    <col min="2020" max="2020" width="14.140625" style="1" customWidth="1"/>
    <col min="2021" max="2021" width="15.28515625" style="1" customWidth="1"/>
    <col min="2022" max="2022" width="13.140625" style="1" customWidth="1"/>
    <col min="2023" max="2268" width="11.42578125" style="1"/>
    <col min="2269" max="2269" width="44.5703125" style="1" customWidth="1"/>
    <col min="2270" max="2270" width="29.140625" style="1" customWidth="1"/>
    <col min="2271" max="2271" width="6.5703125" style="1" customWidth="1"/>
    <col min="2272" max="2272" width="11" style="1" customWidth="1"/>
    <col min="2273" max="2273" width="12.7109375" style="1" customWidth="1"/>
    <col min="2274" max="2275" width="14.42578125" style="1" customWidth="1"/>
    <col min="2276" max="2276" width="14.140625" style="1" customWidth="1"/>
    <col min="2277" max="2277" width="15.28515625" style="1" customWidth="1"/>
    <col min="2278" max="2278" width="13.140625" style="1" customWidth="1"/>
    <col min="2279" max="2524" width="11.42578125" style="1"/>
    <col min="2525" max="2525" width="44.5703125" style="1" customWidth="1"/>
    <col min="2526" max="2526" width="29.140625" style="1" customWidth="1"/>
    <col min="2527" max="2527" width="6.5703125" style="1" customWidth="1"/>
    <col min="2528" max="2528" width="11" style="1" customWidth="1"/>
    <col min="2529" max="2529" width="12.7109375" style="1" customWidth="1"/>
    <col min="2530" max="2531" width="14.42578125" style="1" customWidth="1"/>
    <col min="2532" max="2532" width="14.140625" style="1" customWidth="1"/>
    <col min="2533" max="2533" width="15.28515625" style="1" customWidth="1"/>
    <col min="2534" max="2534" width="13.140625" style="1" customWidth="1"/>
    <col min="2535" max="2780" width="11.42578125" style="1"/>
    <col min="2781" max="2781" width="44.5703125" style="1" customWidth="1"/>
    <col min="2782" max="2782" width="29.140625" style="1" customWidth="1"/>
    <col min="2783" max="2783" width="6.5703125" style="1" customWidth="1"/>
    <col min="2784" max="2784" width="11" style="1" customWidth="1"/>
    <col min="2785" max="2785" width="12.7109375" style="1" customWidth="1"/>
    <col min="2786" max="2787" width="14.42578125" style="1" customWidth="1"/>
    <col min="2788" max="2788" width="14.140625" style="1" customWidth="1"/>
    <col min="2789" max="2789" width="15.28515625" style="1" customWidth="1"/>
    <col min="2790" max="2790" width="13.140625" style="1" customWidth="1"/>
    <col min="2791" max="3036" width="11.42578125" style="1"/>
    <col min="3037" max="3037" width="44.5703125" style="1" customWidth="1"/>
    <col min="3038" max="3038" width="29.140625" style="1" customWidth="1"/>
    <col min="3039" max="3039" width="6.5703125" style="1" customWidth="1"/>
    <col min="3040" max="3040" width="11" style="1" customWidth="1"/>
    <col min="3041" max="3041" width="12.7109375" style="1" customWidth="1"/>
    <col min="3042" max="3043" width="14.42578125" style="1" customWidth="1"/>
    <col min="3044" max="3044" width="14.140625" style="1" customWidth="1"/>
    <col min="3045" max="3045" width="15.28515625" style="1" customWidth="1"/>
    <col min="3046" max="3046" width="13.140625" style="1" customWidth="1"/>
    <col min="3047" max="3292" width="11.42578125" style="1"/>
    <col min="3293" max="3293" width="44.5703125" style="1" customWidth="1"/>
    <col min="3294" max="3294" width="29.140625" style="1" customWidth="1"/>
    <col min="3295" max="3295" width="6.5703125" style="1" customWidth="1"/>
    <col min="3296" max="3296" width="11" style="1" customWidth="1"/>
    <col min="3297" max="3297" width="12.7109375" style="1" customWidth="1"/>
    <col min="3298" max="3299" width="14.42578125" style="1" customWidth="1"/>
    <col min="3300" max="3300" width="14.140625" style="1" customWidth="1"/>
    <col min="3301" max="3301" width="15.28515625" style="1" customWidth="1"/>
    <col min="3302" max="3302" width="13.140625" style="1" customWidth="1"/>
    <col min="3303" max="3548" width="11.42578125" style="1"/>
    <col min="3549" max="3549" width="44.5703125" style="1" customWidth="1"/>
    <col min="3550" max="3550" width="29.140625" style="1" customWidth="1"/>
    <col min="3551" max="3551" width="6.5703125" style="1" customWidth="1"/>
    <col min="3552" max="3552" width="11" style="1" customWidth="1"/>
    <col min="3553" max="3553" width="12.7109375" style="1" customWidth="1"/>
    <col min="3554" max="3555" width="14.42578125" style="1" customWidth="1"/>
    <col min="3556" max="3556" width="14.140625" style="1" customWidth="1"/>
    <col min="3557" max="3557" width="15.28515625" style="1" customWidth="1"/>
    <col min="3558" max="3558" width="13.140625" style="1" customWidth="1"/>
    <col min="3559" max="3804" width="11.42578125" style="1"/>
    <col min="3805" max="3805" width="44.5703125" style="1" customWidth="1"/>
    <col min="3806" max="3806" width="29.140625" style="1" customWidth="1"/>
    <col min="3807" max="3807" width="6.5703125" style="1" customWidth="1"/>
    <col min="3808" max="3808" width="11" style="1" customWidth="1"/>
    <col min="3809" max="3809" width="12.7109375" style="1" customWidth="1"/>
    <col min="3810" max="3811" width="14.42578125" style="1" customWidth="1"/>
    <col min="3812" max="3812" width="14.140625" style="1" customWidth="1"/>
    <col min="3813" max="3813" width="15.28515625" style="1" customWidth="1"/>
    <col min="3814" max="3814" width="13.140625" style="1" customWidth="1"/>
    <col min="3815" max="4060" width="11.42578125" style="1"/>
    <col min="4061" max="4061" width="44.5703125" style="1" customWidth="1"/>
    <col min="4062" max="4062" width="29.140625" style="1" customWidth="1"/>
    <col min="4063" max="4063" width="6.5703125" style="1" customWidth="1"/>
    <col min="4064" max="4064" width="11" style="1" customWidth="1"/>
    <col min="4065" max="4065" width="12.7109375" style="1" customWidth="1"/>
    <col min="4066" max="4067" width="14.42578125" style="1" customWidth="1"/>
    <col min="4068" max="4068" width="14.140625" style="1" customWidth="1"/>
    <col min="4069" max="4069" width="15.28515625" style="1" customWidth="1"/>
    <col min="4070" max="4070" width="13.140625" style="1" customWidth="1"/>
    <col min="4071" max="4316" width="11.42578125" style="1"/>
    <col min="4317" max="4317" width="44.5703125" style="1" customWidth="1"/>
    <col min="4318" max="4318" width="29.140625" style="1" customWidth="1"/>
    <col min="4319" max="4319" width="6.5703125" style="1" customWidth="1"/>
    <col min="4320" max="4320" width="11" style="1" customWidth="1"/>
    <col min="4321" max="4321" width="12.7109375" style="1" customWidth="1"/>
    <col min="4322" max="4323" width="14.42578125" style="1" customWidth="1"/>
    <col min="4324" max="4324" width="14.140625" style="1" customWidth="1"/>
    <col min="4325" max="4325" width="15.28515625" style="1" customWidth="1"/>
    <col min="4326" max="4326" width="13.140625" style="1" customWidth="1"/>
    <col min="4327" max="4572" width="11.42578125" style="1"/>
    <col min="4573" max="4573" width="44.5703125" style="1" customWidth="1"/>
    <col min="4574" max="4574" width="29.140625" style="1" customWidth="1"/>
    <col min="4575" max="4575" width="6.5703125" style="1" customWidth="1"/>
    <col min="4576" max="4576" width="11" style="1" customWidth="1"/>
    <col min="4577" max="4577" width="12.7109375" style="1" customWidth="1"/>
    <col min="4578" max="4579" width="14.42578125" style="1" customWidth="1"/>
    <col min="4580" max="4580" width="14.140625" style="1" customWidth="1"/>
    <col min="4581" max="4581" width="15.28515625" style="1" customWidth="1"/>
    <col min="4582" max="4582" width="13.140625" style="1" customWidth="1"/>
    <col min="4583" max="4828" width="11.42578125" style="1"/>
    <col min="4829" max="4829" width="44.5703125" style="1" customWidth="1"/>
    <col min="4830" max="4830" width="29.140625" style="1" customWidth="1"/>
    <col min="4831" max="4831" width="6.5703125" style="1" customWidth="1"/>
    <col min="4832" max="4832" width="11" style="1" customWidth="1"/>
    <col min="4833" max="4833" width="12.7109375" style="1" customWidth="1"/>
    <col min="4834" max="4835" width="14.42578125" style="1" customWidth="1"/>
    <col min="4836" max="4836" width="14.140625" style="1" customWidth="1"/>
    <col min="4837" max="4837" width="15.28515625" style="1" customWidth="1"/>
    <col min="4838" max="4838" width="13.140625" style="1" customWidth="1"/>
    <col min="4839" max="5084" width="11.42578125" style="1"/>
    <col min="5085" max="5085" width="44.5703125" style="1" customWidth="1"/>
    <col min="5086" max="5086" width="29.140625" style="1" customWidth="1"/>
    <col min="5087" max="5087" width="6.5703125" style="1" customWidth="1"/>
    <col min="5088" max="5088" width="11" style="1" customWidth="1"/>
    <col min="5089" max="5089" width="12.7109375" style="1" customWidth="1"/>
    <col min="5090" max="5091" width="14.42578125" style="1" customWidth="1"/>
    <col min="5092" max="5092" width="14.140625" style="1" customWidth="1"/>
    <col min="5093" max="5093" width="15.28515625" style="1" customWidth="1"/>
    <col min="5094" max="5094" width="13.140625" style="1" customWidth="1"/>
    <col min="5095" max="5340" width="11.42578125" style="1"/>
    <col min="5341" max="5341" width="44.5703125" style="1" customWidth="1"/>
    <col min="5342" max="5342" width="29.140625" style="1" customWidth="1"/>
    <col min="5343" max="5343" width="6.5703125" style="1" customWidth="1"/>
    <col min="5344" max="5344" width="11" style="1" customWidth="1"/>
    <col min="5345" max="5345" width="12.7109375" style="1" customWidth="1"/>
    <col min="5346" max="5347" width="14.42578125" style="1" customWidth="1"/>
    <col min="5348" max="5348" width="14.140625" style="1" customWidth="1"/>
    <col min="5349" max="5349" width="15.28515625" style="1" customWidth="1"/>
    <col min="5350" max="5350" width="13.140625" style="1" customWidth="1"/>
    <col min="5351" max="5596" width="11.42578125" style="1"/>
    <col min="5597" max="5597" width="44.5703125" style="1" customWidth="1"/>
    <col min="5598" max="5598" width="29.140625" style="1" customWidth="1"/>
    <col min="5599" max="5599" width="6.5703125" style="1" customWidth="1"/>
    <col min="5600" max="5600" width="11" style="1" customWidth="1"/>
    <col min="5601" max="5601" width="12.7109375" style="1" customWidth="1"/>
    <col min="5602" max="5603" width="14.42578125" style="1" customWidth="1"/>
    <col min="5604" max="5604" width="14.140625" style="1" customWidth="1"/>
    <col min="5605" max="5605" width="15.28515625" style="1" customWidth="1"/>
    <col min="5606" max="5606" width="13.140625" style="1" customWidth="1"/>
    <col min="5607" max="5852" width="11.42578125" style="1"/>
    <col min="5853" max="5853" width="44.5703125" style="1" customWidth="1"/>
    <col min="5854" max="5854" width="29.140625" style="1" customWidth="1"/>
    <col min="5855" max="5855" width="6.5703125" style="1" customWidth="1"/>
    <col min="5856" max="5856" width="11" style="1" customWidth="1"/>
    <col min="5857" max="5857" width="12.7109375" style="1" customWidth="1"/>
    <col min="5858" max="5859" width="14.42578125" style="1" customWidth="1"/>
    <col min="5860" max="5860" width="14.140625" style="1" customWidth="1"/>
    <col min="5861" max="5861" width="15.28515625" style="1" customWidth="1"/>
    <col min="5862" max="5862" width="13.140625" style="1" customWidth="1"/>
    <col min="5863" max="6108" width="11.42578125" style="1"/>
    <col min="6109" max="6109" width="44.5703125" style="1" customWidth="1"/>
    <col min="6110" max="6110" width="29.140625" style="1" customWidth="1"/>
    <col min="6111" max="6111" width="6.5703125" style="1" customWidth="1"/>
    <col min="6112" max="6112" width="11" style="1" customWidth="1"/>
    <col min="6113" max="6113" width="12.7109375" style="1" customWidth="1"/>
    <col min="6114" max="6115" width="14.42578125" style="1" customWidth="1"/>
    <col min="6116" max="6116" width="14.140625" style="1" customWidth="1"/>
    <col min="6117" max="6117" width="15.28515625" style="1" customWidth="1"/>
    <col min="6118" max="6118" width="13.140625" style="1" customWidth="1"/>
    <col min="6119" max="6364" width="11.42578125" style="1"/>
    <col min="6365" max="6365" width="44.5703125" style="1" customWidth="1"/>
    <col min="6366" max="6366" width="29.140625" style="1" customWidth="1"/>
    <col min="6367" max="6367" width="6.5703125" style="1" customWidth="1"/>
    <col min="6368" max="6368" width="11" style="1" customWidth="1"/>
    <col min="6369" max="6369" width="12.7109375" style="1" customWidth="1"/>
    <col min="6370" max="6371" width="14.42578125" style="1" customWidth="1"/>
    <col min="6372" max="6372" width="14.140625" style="1" customWidth="1"/>
    <col min="6373" max="6373" width="15.28515625" style="1" customWidth="1"/>
    <col min="6374" max="6374" width="13.140625" style="1" customWidth="1"/>
    <col min="6375" max="6620" width="11.42578125" style="1"/>
    <col min="6621" max="6621" width="44.5703125" style="1" customWidth="1"/>
    <col min="6622" max="6622" width="29.140625" style="1" customWidth="1"/>
    <col min="6623" max="6623" width="6.5703125" style="1" customWidth="1"/>
    <col min="6624" max="6624" width="11" style="1" customWidth="1"/>
    <col min="6625" max="6625" width="12.7109375" style="1" customWidth="1"/>
    <col min="6626" max="6627" width="14.42578125" style="1" customWidth="1"/>
    <col min="6628" max="6628" width="14.140625" style="1" customWidth="1"/>
    <col min="6629" max="6629" width="15.28515625" style="1" customWidth="1"/>
    <col min="6630" max="6630" width="13.140625" style="1" customWidth="1"/>
    <col min="6631" max="6876" width="11.42578125" style="1"/>
    <col min="6877" max="6877" width="44.5703125" style="1" customWidth="1"/>
    <col min="6878" max="6878" width="29.140625" style="1" customWidth="1"/>
    <col min="6879" max="6879" width="6.5703125" style="1" customWidth="1"/>
    <col min="6880" max="6880" width="11" style="1" customWidth="1"/>
    <col min="6881" max="6881" width="12.7109375" style="1" customWidth="1"/>
    <col min="6882" max="6883" width="14.42578125" style="1" customWidth="1"/>
    <col min="6884" max="6884" width="14.140625" style="1" customWidth="1"/>
    <col min="6885" max="6885" width="15.28515625" style="1" customWidth="1"/>
    <col min="6886" max="6886" width="13.140625" style="1" customWidth="1"/>
    <col min="6887" max="7132" width="11.42578125" style="1"/>
    <col min="7133" max="7133" width="44.5703125" style="1" customWidth="1"/>
    <col min="7134" max="7134" width="29.140625" style="1" customWidth="1"/>
    <col min="7135" max="7135" width="6.5703125" style="1" customWidth="1"/>
    <col min="7136" max="7136" width="11" style="1" customWidth="1"/>
    <col min="7137" max="7137" width="12.7109375" style="1" customWidth="1"/>
    <col min="7138" max="7139" width="14.42578125" style="1" customWidth="1"/>
    <col min="7140" max="7140" width="14.140625" style="1" customWidth="1"/>
    <col min="7141" max="7141" width="15.28515625" style="1" customWidth="1"/>
    <col min="7142" max="7142" width="13.140625" style="1" customWidth="1"/>
    <col min="7143" max="7388" width="11.42578125" style="1"/>
    <col min="7389" max="7389" width="44.5703125" style="1" customWidth="1"/>
    <col min="7390" max="7390" width="29.140625" style="1" customWidth="1"/>
    <col min="7391" max="7391" width="6.5703125" style="1" customWidth="1"/>
    <col min="7392" max="7392" width="11" style="1" customWidth="1"/>
    <col min="7393" max="7393" width="12.7109375" style="1" customWidth="1"/>
    <col min="7394" max="7395" width="14.42578125" style="1" customWidth="1"/>
    <col min="7396" max="7396" width="14.140625" style="1" customWidth="1"/>
    <col min="7397" max="7397" width="15.28515625" style="1" customWidth="1"/>
    <col min="7398" max="7398" width="13.140625" style="1" customWidth="1"/>
    <col min="7399" max="7644" width="11.42578125" style="1"/>
    <col min="7645" max="7645" width="44.5703125" style="1" customWidth="1"/>
    <col min="7646" max="7646" width="29.140625" style="1" customWidth="1"/>
    <col min="7647" max="7647" width="6.5703125" style="1" customWidth="1"/>
    <col min="7648" max="7648" width="11" style="1" customWidth="1"/>
    <col min="7649" max="7649" width="12.7109375" style="1" customWidth="1"/>
    <col min="7650" max="7651" width="14.42578125" style="1" customWidth="1"/>
    <col min="7652" max="7652" width="14.140625" style="1" customWidth="1"/>
    <col min="7653" max="7653" width="15.28515625" style="1" customWidth="1"/>
    <col min="7654" max="7654" width="13.140625" style="1" customWidth="1"/>
    <col min="7655" max="7900" width="11.42578125" style="1"/>
    <col min="7901" max="7901" width="44.5703125" style="1" customWidth="1"/>
    <col min="7902" max="7902" width="29.140625" style="1" customWidth="1"/>
    <col min="7903" max="7903" width="6.5703125" style="1" customWidth="1"/>
    <col min="7904" max="7904" width="11" style="1" customWidth="1"/>
    <col min="7905" max="7905" width="12.7109375" style="1" customWidth="1"/>
    <col min="7906" max="7907" width="14.42578125" style="1" customWidth="1"/>
    <col min="7908" max="7908" width="14.140625" style="1" customWidth="1"/>
    <col min="7909" max="7909" width="15.28515625" style="1" customWidth="1"/>
    <col min="7910" max="7910" width="13.140625" style="1" customWidth="1"/>
    <col min="7911" max="8156" width="11.42578125" style="1"/>
    <col min="8157" max="8157" width="44.5703125" style="1" customWidth="1"/>
    <col min="8158" max="8158" width="29.140625" style="1" customWidth="1"/>
    <col min="8159" max="8159" width="6.5703125" style="1" customWidth="1"/>
    <col min="8160" max="8160" width="11" style="1" customWidth="1"/>
    <col min="8161" max="8161" width="12.7109375" style="1" customWidth="1"/>
    <col min="8162" max="8163" width="14.42578125" style="1" customWidth="1"/>
    <col min="8164" max="8164" width="14.140625" style="1" customWidth="1"/>
    <col min="8165" max="8165" width="15.28515625" style="1" customWidth="1"/>
    <col min="8166" max="8166" width="13.140625" style="1" customWidth="1"/>
    <col min="8167" max="8412" width="11.42578125" style="1"/>
    <col min="8413" max="8413" width="44.5703125" style="1" customWidth="1"/>
    <col min="8414" max="8414" width="29.140625" style="1" customWidth="1"/>
    <col min="8415" max="8415" width="6.5703125" style="1" customWidth="1"/>
    <col min="8416" max="8416" width="11" style="1" customWidth="1"/>
    <col min="8417" max="8417" width="12.7109375" style="1" customWidth="1"/>
    <col min="8418" max="8419" width="14.42578125" style="1" customWidth="1"/>
    <col min="8420" max="8420" width="14.140625" style="1" customWidth="1"/>
    <col min="8421" max="8421" width="15.28515625" style="1" customWidth="1"/>
    <col min="8422" max="8422" width="13.140625" style="1" customWidth="1"/>
    <col min="8423" max="8668" width="11.42578125" style="1"/>
    <col min="8669" max="8669" width="44.5703125" style="1" customWidth="1"/>
    <col min="8670" max="8670" width="29.140625" style="1" customWidth="1"/>
    <col min="8671" max="8671" width="6.5703125" style="1" customWidth="1"/>
    <col min="8672" max="8672" width="11" style="1" customWidth="1"/>
    <col min="8673" max="8673" width="12.7109375" style="1" customWidth="1"/>
    <col min="8674" max="8675" width="14.42578125" style="1" customWidth="1"/>
    <col min="8676" max="8676" width="14.140625" style="1" customWidth="1"/>
    <col min="8677" max="8677" width="15.28515625" style="1" customWidth="1"/>
    <col min="8678" max="8678" width="13.140625" style="1" customWidth="1"/>
    <col min="8679" max="8924" width="11.42578125" style="1"/>
    <col min="8925" max="8925" width="44.5703125" style="1" customWidth="1"/>
    <col min="8926" max="8926" width="29.140625" style="1" customWidth="1"/>
    <col min="8927" max="8927" width="6.5703125" style="1" customWidth="1"/>
    <col min="8928" max="8928" width="11" style="1" customWidth="1"/>
    <col min="8929" max="8929" width="12.7109375" style="1" customWidth="1"/>
    <col min="8930" max="8931" width="14.42578125" style="1" customWidth="1"/>
    <col min="8932" max="8932" width="14.140625" style="1" customWidth="1"/>
    <col min="8933" max="8933" width="15.28515625" style="1" customWidth="1"/>
    <col min="8934" max="8934" width="13.140625" style="1" customWidth="1"/>
    <col min="8935" max="9180" width="11.42578125" style="1"/>
    <col min="9181" max="9181" width="44.5703125" style="1" customWidth="1"/>
    <col min="9182" max="9182" width="29.140625" style="1" customWidth="1"/>
    <col min="9183" max="9183" width="6.5703125" style="1" customWidth="1"/>
    <col min="9184" max="9184" width="11" style="1" customWidth="1"/>
    <col min="9185" max="9185" width="12.7109375" style="1" customWidth="1"/>
    <col min="9186" max="9187" width="14.42578125" style="1" customWidth="1"/>
    <col min="9188" max="9188" width="14.140625" style="1" customWidth="1"/>
    <col min="9189" max="9189" width="15.28515625" style="1" customWidth="1"/>
    <col min="9190" max="9190" width="13.140625" style="1" customWidth="1"/>
    <col min="9191" max="9436" width="11.42578125" style="1"/>
    <col min="9437" max="9437" width="44.5703125" style="1" customWidth="1"/>
    <col min="9438" max="9438" width="29.140625" style="1" customWidth="1"/>
    <col min="9439" max="9439" width="6.5703125" style="1" customWidth="1"/>
    <col min="9440" max="9440" width="11" style="1" customWidth="1"/>
    <col min="9441" max="9441" width="12.7109375" style="1" customWidth="1"/>
    <col min="9442" max="9443" width="14.42578125" style="1" customWidth="1"/>
    <col min="9444" max="9444" width="14.140625" style="1" customWidth="1"/>
    <col min="9445" max="9445" width="15.28515625" style="1" customWidth="1"/>
    <col min="9446" max="9446" width="13.140625" style="1" customWidth="1"/>
    <col min="9447" max="9692" width="11.42578125" style="1"/>
    <col min="9693" max="9693" width="44.5703125" style="1" customWidth="1"/>
    <col min="9694" max="9694" width="29.140625" style="1" customWidth="1"/>
    <col min="9695" max="9695" width="6.5703125" style="1" customWidth="1"/>
    <col min="9696" max="9696" width="11" style="1" customWidth="1"/>
    <col min="9697" max="9697" width="12.7109375" style="1" customWidth="1"/>
    <col min="9698" max="9699" width="14.42578125" style="1" customWidth="1"/>
    <col min="9700" max="9700" width="14.140625" style="1" customWidth="1"/>
    <col min="9701" max="9701" width="15.28515625" style="1" customWidth="1"/>
    <col min="9702" max="9702" width="13.140625" style="1" customWidth="1"/>
    <col min="9703" max="9948" width="11.42578125" style="1"/>
    <col min="9949" max="9949" width="44.5703125" style="1" customWidth="1"/>
    <col min="9950" max="9950" width="29.140625" style="1" customWidth="1"/>
    <col min="9951" max="9951" width="6.5703125" style="1" customWidth="1"/>
    <col min="9952" max="9952" width="11" style="1" customWidth="1"/>
    <col min="9953" max="9953" width="12.7109375" style="1" customWidth="1"/>
    <col min="9954" max="9955" width="14.42578125" style="1" customWidth="1"/>
    <col min="9956" max="9956" width="14.140625" style="1" customWidth="1"/>
    <col min="9957" max="9957" width="15.28515625" style="1" customWidth="1"/>
    <col min="9958" max="9958" width="13.140625" style="1" customWidth="1"/>
    <col min="9959" max="10204" width="11.42578125" style="1"/>
    <col min="10205" max="10205" width="44.5703125" style="1" customWidth="1"/>
    <col min="10206" max="10206" width="29.140625" style="1" customWidth="1"/>
    <col min="10207" max="10207" width="6.5703125" style="1" customWidth="1"/>
    <col min="10208" max="10208" width="11" style="1" customWidth="1"/>
    <col min="10209" max="10209" width="12.7109375" style="1" customWidth="1"/>
    <col min="10210" max="10211" width="14.42578125" style="1" customWidth="1"/>
    <col min="10212" max="10212" width="14.140625" style="1" customWidth="1"/>
    <col min="10213" max="10213" width="15.28515625" style="1" customWidth="1"/>
    <col min="10214" max="10214" width="13.140625" style="1" customWidth="1"/>
    <col min="10215" max="10460" width="11.42578125" style="1"/>
    <col min="10461" max="10461" width="44.5703125" style="1" customWidth="1"/>
    <col min="10462" max="10462" width="29.140625" style="1" customWidth="1"/>
    <col min="10463" max="10463" width="6.5703125" style="1" customWidth="1"/>
    <col min="10464" max="10464" width="11" style="1" customWidth="1"/>
    <col min="10465" max="10465" width="12.7109375" style="1" customWidth="1"/>
    <col min="10466" max="10467" width="14.42578125" style="1" customWidth="1"/>
    <col min="10468" max="10468" width="14.140625" style="1" customWidth="1"/>
    <col min="10469" max="10469" width="15.28515625" style="1" customWidth="1"/>
    <col min="10470" max="10470" width="13.140625" style="1" customWidth="1"/>
    <col min="10471" max="10716" width="11.42578125" style="1"/>
    <col min="10717" max="10717" width="44.5703125" style="1" customWidth="1"/>
    <col min="10718" max="10718" width="29.140625" style="1" customWidth="1"/>
    <col min="10719" max="10719" width="6.5703125" style="1" customWidth="1"/>
    <col min="10720" max="10720" width="11" style="1" customWidth="1"/>
    <col min="10721" max="10721" width="12.7109375" style="1" customWidth="1"/>
    <col min="10722" max="10723" width="14.42578125" style="1" customWidth="1"/>
    <col min="10724" max="10724" width="14.140625" style="1" customWidth="1"/>
    <col min="10725" max="10725" width="15.28515625" style="1" customWidth="1"/>
    <col min="10726" max="10726" width="13.140625" style="1" customWidth="1"/>
    <col min="10727" max="10972" width="11.42578125" style="1"/>
    <col min="10973" max="10973" width="44.5703125" style="1" customWidth="1"/>
    <col min="10974" max="10974" width="29.140625" style="1" customWidth="1"/>
    <col min="10975" max="10975" width="6.5703125" style="1" customWidth="1"/>
    <col min="10976" max="10976" width="11" style="1" customWidth="1"/>
    <col min="10977" max="10977" width="12.7109375" style="1" customWidth="1"/>
    <col min="10978" max="10979" width="14.42578125" style="1" customWidth="1"/>
    <col min="10980" max="10980" width="14.140625" style="1" customWidth="1"/>
    <col min="10981" max="10981" width="15.28515625" style="1" customWidth="1"/>
    <col min="10982" max="10982" width="13.140625" style="1" customWidth="1"/>
    <col min="10983" max="11228" width="11.42578125" style="1"/>
    <col min="11229" max="11229" width="44.5703125" style="1" customWidth="1"/>
    <col min="11230" max="11230" width="29.140625" style="1" customWidth="1"/>
    <col min="11231" max="11231" width="6.5703125" style="1" customWidth="1"/>
    <col min="11232" max="11232" width="11" style="1" customWidth="1"/>
    <col min="11233" max="11233" width="12.7109375" style="1" customWidth="1"/>
    <col min="11234" max="11235" width="14.42578125" style="1" customWidth="1"/>
    <col min="11236" max="11236" width="14.140625" style="1" customWidth="1"/>
    <col min="11237" max="11237" width="15.28515625" style="1" customWidth="1"/>
    <col min="11238" max="11238" width="13.140625" style="1" customWidth="1"/>
    <col min="11239" max="11484" width="11.42578125" style="1"/>
    <col min="11485" max="11485" width="44.5703125" style="1" customWidth="1"/>
    <col min="11486" max="11486" width="29.140625" style="1" customWidth="1"/>
    <col min="11487" max="11487" width="6.5703125" style="1" customWidth="1"/>
    <col min="11488" max="11488" width="11" style="1" customWidth="1"/>
    <col min="11489" max="11489" width="12.7109375" style="1" customWidth="1"/>
    <col min="11490" max="11491" width="14.42578125" style="1" customWidth="1"/>
    <col min="11492" max="11492" width="14.140625" style="1" customWidth="1"/>
    <col min="11493" max="11493" width="15.28515625" style="1" customWidth="1"/>
    <col min="11494" max="11494" width="13.140625" style="1" customWidth="1"/>
    <col min="11495" max="11740" width="11.42578125" style="1"/>
    <col min="11741" max="11741" width="44.5703125" style="1" customWidth="1"/>
    <col min="11742" max="11742" width="29.140625" style="1" customWidth="1"/>
    <col min="11743" max="11743" width="6.5703125" style="1" customWidth="1"/>
    <col min="11744" max="11744" width="11" style="1" customWidth="1"/>
    <col min="11745" max="11745" width="12.7109375" style="1" customWidth="1"/>
    <col min="11746" max="11747" width="14.42578125" style="1" customWidth="1"/>
    <col min="11748" max="11748" width="14.140625" style="1" customWidth="1"/>
    <col min="11749" max="11749" width="15.28515625" style="1" customWidth="1"/>
    <col min="11750" max="11750" width="13.140625" style="1" customWidth="1"/>
    <col min="11751" max="11996" width="11.42578125" style="1"/>
    <col min="11997" max="11997" width="44.5703125" style="1" customWidth="1"/>
    <col min="11998" max="11998" width="29.140625" style="1" customWidth="1"/>
    <col min="11999" max="11999" width="6.5703125" style="1" customWidth="1"/>
    <col min="12000" max="12000" width="11" style="1" customWidth="1"/>
    <col min="12001" max="12001" width="12.7109375" style="1" customWidth="1"/>
    <col min="12002" max="12003" width="14.42578125" style="1" customWidth="1"/>
    <col min="12004" max="12004" width="14.140625" style="1" customWidth="1"/>
    <col min="12005" max="12005" width="15.28515625" style="1" customWidth="1"/>
    <col min="12006" max="12006" width="13.140625" style="1" customWidth="1"/>
    <col min="12007" max="12252" width="11.42578125" style="1"/>
    <col min="12253" max="12253" width="44.5703125" style="1" customWidth="1"/>
    <col min="12254" max="12254" width="29.140625" style="1" customWidth="1"/>
    <col min="12255" max="12255" width="6.5703125" style="1" customWidth="1"/>
    <col min="12256" max="12256" width="11" style="1" customWidth="1"/>
    <col min="12257" max="12257" width="12.7109375" style="1" customWidth="1"/>
    <col min="12258" max="12259" width="14.42578125" style="1" customWidth="1"/>
    <col min="12260" max="12260" width="14.140625" style="1" customWidth="1"/>
    <col min="12261" max="12261" width="15.28515625" style="1" customWidth="1"/>
    <col min="12262" max="12262" width="13.140625" style="1" customWidth="1"/>
    <col min="12263" max="12508" width="11.42578125" style="1"/>
    <col min="12509" max="12509" width="44.5703125" style="1" customWidth="1"/>
    <col min="12510" max="12510" width="29.140625" style="1" customWidth="1"/>
    <col min="12511" max="12511" width="6.5703125" style="1" customWidth="1"/>
    <col min="12512" max="12512" width="11" style="1" customWidth="1"/>
    <col min="12513" max="12513" width="12.7109375" style="1" customWidth="1"/>
    <col min="12514" max="12515" width="14.42578125" style="1" customWidth="1"/>
    <col min="12516" max="12516" width="14.140625" style="1" customWidth="1"/>
    <col min="12517" max="12517" width="15.28515625" style="1" customWidth="1"/>
    <col min="12518" max="12518" width="13.140625" style="1" customWidth="1"/>
    <col min="12519" max="12764" width="11.42578125" style="1"/>
    <col min="12765" max="12765" width="44.5703125" style="1" customWidth="1"/>
    <col min="12766" max="12766" width="29.140625" style="1" customWidth="1"/>
    <col min="12767" max="12767" width="6.5703125" style="1" customWidth="1"/>
    <col min="12768" max="12768" width="11" style="1" customWidth="1"/>
    <col min="12769" max="12769" width="12.7109375" style="1" customWidth="1"/>
    <col min="12770" max="12771" width="14.42578125" style="1" customWidth="1"/>
    <col min="12772" max="12772" width="14.140625" style="1" customWidth="1"/>
    <col min="12773" max="12773" width="15.28515625" style="1" customWidth="1"/>
    <col min="12774" max="12774" width="13.140625" style="1" customWidth="1"/>
    <col min="12775" max="13020" width="11.42578125" style="1"/>
    <col min="13021" max="13021" width="44.5703125" style="1" customWidth="1"/>
    <col min="13022" max="13022" width="29.140625" style="1" customWidth="1"/>
    <col min="13023" max="13023" width="6.5703125" style="1" customWidth="1"/>
    <col min="13024" max="13024" width="11" style="1" customWidth="1"/>
    <col min="13025" max="13025" width="12.7109375" style="1" customWidth="1"/>
    <col min="13026" max="13027" width="14.42578125" style="1" customWidth="1"/>
    <col min="13028" max="13028" width="14.140625" style="1" customWidth="1"/>
    <col min="13029" max="13029" width="15.28515625" style="1" customWidth="1"/>
    <col min="13030" max="13030" width="13.140625" style="1" customWidth="1"/>
    <col min="13031" max="13276" width="11.42578125" style="1"/>
    <col min="13277" max="13277" width="44.5703125" style="1" customWidth="1"/>
    <col min="13278" max="13278" width="29.140625" style="1" customWidth="1"/>
    <col min="13279" max="13279" width="6.5703125" style="1" customWidth="1"/>
    <col min="13280" max="13280" width="11" style="1" customWidth="1"/>
    <col min="13281" max="13281" width="12.7109375" style="1" customWidth="1"/>
    <col min="13282" max="13283" width="14.42578125" style="1" customWidth="1"/>
    <col min="13284" max="13284" width="14.140625" style="1" customWidth="1"/>
    <col min="13285" max="13285" width="15.28515625" style="1" customWidth="1"/>
    <col min="13286" max="13286" width="13.140625" style="1" customWidth="1"/>
    <col min="13287" max="13532" width="11.42578125" style="1"/>
    <col min="13533" max="13533" width="44.5703125" style="1" customWidth="1"/>
    <col min="13534" max="13534" width="29.140625" style="1" customWidth="1"/>
    <col min="13535" max="13535" width="6.5703125" style="1" customWidth="1"/>
    <col min="13536" max="13536" width="11" style="1" customWidth="1"/>
    <col min="13537" max="13537" width="12.7109375" style="1" customWidth="1"/>
    <col min="13538" max="13539" width="14.42578125" style="1" customWidth="1"/>
    <col min="13540" max="13540" width="14.140625" style="1" customWidth="1"/>
    <col min="13541" max="13541" width="15.28515625" style="1" customWidth="1"/>
    <col min="13542" max="13542" width="13.140625" style="1" customWidth="1"/>
    <col min="13543" max="13788" width="11.42578125" style="1"/>
    <col min="13789" max="13789" width="44.5703125" style="1" customWidth="1"/>
    <col min="13790" max="13790" width="29.140625" style="1" customWidth="1"/>
    <col min="13791" max="13791" width="6.5703125" style="1" customWidth="1"/>
    <col min="13792" max="13792" width="11" style="1" customWidth="1"/>
    <col min="13793" max="13793" width="12.7109375" style="1" customWidth="1"/>
    <col min="13794" max="13795" width="14.42578125" style="1" customWidth="1"/>
    <col min="13796" max="13796" width="14.140625" style="1" customWidth="1"/>
    <col min="13797" max="13797" width="15.28515625" style="1" customWidth="1"/>
    <col min="13798" max="13798" width="13.140625" style="1" customWidth="1"/>
    <col min="13799" max="14044" width="11.42578125" style="1"/>
    <col min="14045" max="14045" width="44.5703125" style="1" customWidth="1"/>
    <col min="14046" max="14046" width="29.140625" style="1" customWidth="1"/>
    <col min="14047" max="14047" width="6.5703125" style="1" customWidth="1"/>
    <col min="14048" max="14048" width="11" style="1" customWidth="1"/>
    <col min="14049" max="14049" width="12.7109375" style="1" customWidth="1"/>
    <col min="14050" max="14051" width="14.42578125" style="1" customWidth="1"/>
    <col min="14052" max="14052" width="14.140625" style="1" customWidth="1"/>
    <col min="14053" max="14053" width="15.28515625" style="1" customWidth="1"/>
    <col min="14054" max="14054" width="13.140625" style="1" customWidth="1"/>
    <col min="14055" max="14300" width="11.42578125" style="1"/>
    <col min="14301" max="14301" width="44.5703125" style="1" customWidth="1"/>
    <col min="14302" max="14302" width="29.140625" style="1" customWidth="1"/>
    <col min="14303" max="14303" width="6.5703125" style="1" customWidth="1"/>
    <col min="14304" max="14304" width="11" style="1" customWidth="1"/>
    <col min="14305" max="14305" width="12.7109375" style="1" customWidth="1"/>
    <col min="14306" max="14307" width="14.42578125" style="1" customWidth="1"/>
    <col min="14308" max="14308" width="14.140625" style="1" customWidth="1"/>
    <col min="14309" max="14309" width="15.28515625" style="1" customWidth="1"/>
    <col min="14310" max="14310" width="13.140625" style="1" customWidth="1"/>
    <col min="14311" max="14556" width="11.42578125" style="1"/>
    <col min="14557" max="14557" width="44.5703125" style="1" customWidth="1"/>
    <col min="14558" max="14558" width="29.140625" style="1" customWidth="1"/>
    <col min="14559" max="14559" width="6.5703125" style="1" customWidth="1"/>
    <col min="14560" max="14560" width="11" style="1" customWidth="1"/>
    <col min="14561" max="14561" width="12.7109375" style="1" customWidth="1"/>
    <col min="14562" max="14563" width="14.42578125" style="1" customWidth="1"/>
    <col min="14564" max="14564" width="14.140625" style="1" customWidth="1"/>
    <col min="14565" max="14565" width="15.28515625" style="1" customWidth="1"/>
    <col min="14566" max="14566" width="13.140625" style="1" customWidth="1"/>
    <col min="14567" max="14812" width="11.42578125" style="1"/>
    <col min="14813" max="14813" width="44.5703125" style="1" customWidth="1"/>
    <col min="14814" max="14814" width="29.140625" style="1" customWidth="1"/>
    <col min="14815" max="14815" width="6.5703125" style="1" customWidth="1"/>
    <col min="14816" max="14816" width="11" style="1" customWidth="1"/>
    <col min="14817" max="14817" width="12.7109375" style="1" customWidth="1"/>
    <col min="14818" max="14819" width="14.42578125" style="1" customWidth="1"/>
    <col min="14820" max="14820" width="14.140625" style="1" customWidth="1"/>
    <col min="14821" max="14821" width="15.28515625" style="1" customWidth="1"/>
    <col min="14822" max="14822" width="13.140625" style="1" customWidth="1"/>
    <col min="14823" max="15068" width="11.42578125" style="1"/>
    <col min="15069" max="15069" width="44.5703125" style="1" customWidth="1"/>
    <col min="15070" max="15070" width="29.140625" style="1" customWidth="1"/>
    <col min="15071" max="15071" width="6.5703125" style="1" customWidth="1"/>
    <col min="15072" max="15072" width="11" style="1" customWidth="1"/>
    <col min="15073" max="15073" width="12.7109375" style="1" customWidth="1"/>
    <col min="15074" max="15075" width="14.42578125" style="1" customWidth="1"/>
    <col min="15076" max="15076" width="14.140625" style="1" customWidth="1"/>
    <col min="15077" max="15077" width="15.28515625" style="1" customWidth="1"/>
    <col min="15078" max="15078" width="13.140625" style="1" customWidth="1"/>
    <col min="15079" max="15324" width="11.42578125" style="1"/>
    <col min="15325" max="15325" width="44.5703125" style="1" customWidth="1"/>
    <col min="15326" max="15326" width="29.140625" style="1" customWidth="1"/>
    <col min="15327" max="15327" width="6.5703125" style="1" customWidth="1"/>
    <col min="15328" max="15328" width="11" style="1" customWidth="1"/>
    <col min="15329" max="15329" width="12.7109375" style="1" customWidth="1"/>
    <col min="15330" max="15331" width="14.42578125" style="1" customWidth="1"/>
    <col min="15332" max="15332" width="14.140625" style="1" customWidth="1"/>
    <col min="15333" max="15333" width="15.28515625" style="1" customWidth="1"/>
    <col min="15334" max="15334" width="13.140625" style="1" customWidth="1"/>
    <col min="15335" max="15580" width="11.42578125" style="1"/>
    <col min="15581" max="15581" width="44.5703125" style="1" customWidth="1"/>
    <col min="15582" max="15582" width="29.140625" style="1" customWidth="1"/>
    <col min="15583" max="15583" width="6.5703125" style="1" customWidth="1"/>
    <col min="15584" max="15584" width="11" style="1" customWidth="1"/>
    <col min="15585" max="15585" width="12.7109375" style="1" customWidth="1"/>
    <col min="15586" max="15587" width="14.42578125" style="1" customWidth="1"/>
    <col min="15588" max="15588" width="14.140625" style="1" customWidth="1"/>
    <col min="15589" max="15589" width="15.28515625" style="1" customWidth="1"/>
    <col min="15590" max="15590" width="13.140625" style="1" customWidth="1"/>
    <col min="15591" max="15836" width="11.42578125" style="1"/>
    <col min="15837" max="15837" width="44.5703125" style="1" customWidth="1"/>
    <col min="15838" max="15838" width="29.140625" style="1" customWidth="1"/>
    <col min="15839" max="15839" width="6.5703125" style="1" customWidth="1"/>
    <col min="15840" max="15840" width="11" style="1" customWidth="1"/>
    <col min="15841" max="15841" width="12.7109375" style="1" customWidth="1"/>
    <col min="15842" max="15843" width="14.42578125" style="1" customWidth="1"/>
    <col min="15844" max="15844" width="14.140625" style="1" customWidth="1"/>
    <col min="15845" max="15845" width="15.28515625" style="1" customWidth="1"/>
    <col min="15846" max="15846" width="13.140625" style="1" customWidth="1"/>
    <col min="15847" max="16092" width="11.42578125" style="1"/>
    <col min="16093" max="16093" width="44.5703125" style="1" customWidth="1"/>
    <col min="16094" max="16094" width="29.140625" style="1" customWidth="1"/>
    <col min="16095" max="16095" width="6.5703125" style="1" customWidth="1"/>
    <col min="16096" max="16096" width="11" style="1" customWidth="1"/>
    <col min="16097" max="16097" width="12.7109375" style="1" customWidth="1"/>
    <col min="16098" max="16099" width="14.42578125" style="1" customWidth="1"/>
    <col min="16100" max="16100" width="14.140625" style="1" customWidth="1"/>
    <col min="16101" max="16101" width="15.28515625" style="1" customWidth="1"/>
    <col min="16102" max="16102" width="13.140625" style="1" customWidth="1"/>
    <col min="16103" max="16384" width="11.42578125" style="1"/>
  </cols>
  <sheetData>
    <row r="1" spans="1:13" x14ac:dyDescent="0.3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2" customFormat="1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2" customFormat="1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18.75" customHeight="1" x14ac:dyDescent="0.35">
      <c r="A4" s="33" t="s">
        <v>59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3" customFormat="1" ht="19.5" customHeight="1" x14ac:dyDescent="0.35">
      <c r="A5" s="33" t="s">
        <v>58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3" customFormat="1" ht="16.5" customHeight="1" x14ac:dyDescent="0.35">
      <c r="A6" s="34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1.75" thickBot="1" x14ac:dyDescent="0.4">
      <c r="A7" s="35" t="s">
        <v>61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60.75" x14ac:dyDescent="0.35">
      <c r="A8" s="10" t="s">
        <v>2</v>
      </c>
      <c r="B8" s="10" t="s">
        <v>3</v>
      </c>
      <c r="C8" s="43" t="s">
        <v>5</v>
      </c>
      <c r="D8" s="44"/>
      <c r="E8" s="31" t="s">
        <v>4</v>
      </c>
      <c r="F8" s="32"/>
      <c r="G8" s="42"/>
      <c r="H8" s="10" t="s">
        <v>6</v>
      </c>
      <c r="I8" s="11" t="s">
        <v>7</v>
      </c>
      <c r="J8" s="31" t="s">
        <v>8</v>
      </c>
      <c r="K8" s="32"/>
      <c r="L8" s="11" t="s">
        <v>9</v>
      </c>
      <c r="M8" s="12" t="s">
        <v>10</v>
      </c>
    </row>
    <row r="9" spans="1:13" s="7" customFormat="1" ht="20.25" x14ac:dyDescent="0.3">
      <c r="A9" s="17">
        <v>44593</v>
      </c>
      <c r="B9" s="17" t="s">
        <v>56</v>
      </c>
      <c r="C9" s="25" t="s">
        <v>12</v>
      </c>
      <c r="D9" s="25"/>
      <c r="E9" s="26" t="s">
        <v>26</v>
      </c>
      <c r="F9" s="26"/>
      <c r="G9" s="26"/>
      <c r="H9" s="18">
        <v>172115.69</v>
      </c>
      <c r="I9" s="17">
        <v>44621</v>
      </c>
      <c r="J9" s="24">
        <v>172115.69</v>
      </c>
      <c r="K9" s="24"/>
      <c r="L9" s="19"/>
      <c r="M9" s="17" t="s">
        <v>38</v>
      </c>
    </row>
    <row r="10" spans="1:13" s="7" customFormat="1" ht="20.25" x14ac:dyDescent="0.3">
      <c r="A10" s="17">
        <v>44593</v>
      </c>
      <c r="B10" s="17" t="s">
        <v>55</v>
      </c>
      <c r="C10" s="25" t="s">
        <v>13</v>
      </c>
      <c r="D10" s="25"/>
      <c r="E10" s="26" t="s">
        <v>27</v>
      </c>
      <c r="F10" s="26"/>
      <c r="G10" s="26"/>
      <c r="H10" s="18">
        <v>5195</v>
      </c>
      <c r="I10" s="17">
        <v>44623</v>
      </c>
      <c r="J10" s="24">
        <v>5195</v>
      </c>
      <c r="K10" s="24"/>
      <c r="L10" s="19"/>
      <c r="M10" s="17" t="s">
        <v>38</v>
      </c>
    </row>
    <row r="11" spans="1:13" s="7" customFormat="1" ht="21" customHeight="1" x14ac:dyDescent="0.3">
      <c r="A11" s="17">
        <v>44593</v>
      </c>
      <c r="B11" s="17" t="s">
        <v>53</v>
      </c>
      <c r="C11" s="25" t="s">
        <v>14</v>
      </c>
      <c r="D11" s="25"/>
      <c r="E11" s="26" t="s">
        <v>28</v>
      </c>
      <c r="F11" s="26"/>
      <c r="G11" s="26"/>
      <c r="H11" s="18">
        <v>85467.199999999997</v>
      </c>
      <c r="I11" s="17">
        <v>44639</v>
      </c>
      <c r="J11" s="24">
        <v>85467.199999999997</v>
      </c>
      <c r="K11" s="24"/>
      <c r="L11" s="19"/>
      <c r="M11" s="17" t="s">
        <v>38</v>
      </c>
    </row>
    <row r="12" spans="1:13" s="7" customFormat="1" ht="20.25" x14ac:dyDescent="0.3">
      <c r="A12" s="17">
        <v>44593</v>
      </c>
      <c r="B12" s="17" t="s">
        <v>54</v>
      </c>
      <c r="C12" s="25" t="s">
        <v>0</v>
      </c>
      <c r="D12" s="25"/>
      <c r="E12" s="26" t="s">
        <v>28</v>
      </c>
      <c r="F12" s="26"/>
      <c r="G12" s="26"/>
      <c r="H12" s="18">
        <v>13191.33</v>
      </c>
      <c r="I12" s="17">
        <v>44621</v>
      </c>
      <c r="J12" s="24">
        <v>13191.33</v>
      </c>
      <c r="K12" s="24"/>
      <c r="L12" s="19"/>
      <c r="M12" s="17" t="s">
        <v>38</v>
      </c>
    </row>
    <row r="13" spans="1:13" s="7" customFormat="1" ht="20.25" x14ac:dyDescent="0.3">
      <c r="A13" s="17">
        <v>44595</v>
      </c>
      <c r="B13" s="17" t="s">
        <v>52</v>
      </c>
      <c r="C13" s="25" t="s">
        <v>15</v>
      </c>
      <c r="D13" s="25"/>
      <c r="E13" s="26" t="s">
        <v>29</v>
      </c>
      <c r="F13" s="26"/>
      <c r="G13" s="26"/>
      <c r="H13" s="18">
        <v>17110</v>
      </c>
      <c r="I13" s="17">
        <v>44624</v>
      </c>
      <c r="J13" s="24">
        <v>51330</v>
      </c>
      <c r="K13" s="24"/>
      <c r="L13" s="19">
        <v>153990</v>
      </c>
      <c r="M13" s="17" t="s">
        <v>44</v>
      </c>
    </row>
    <row r="14" spans="1:13" s="7" customFormat="1" ht="27.75" customHeight="1" x14ac:dyDescent="0.3">
      <c r="A14" s="17">
        <v>44599</v>
      </c>
      <c r="B14" s="17" t="s">
        <v>51</v>
      </c>
      <c r="C14" s="25" t="s">
        <v>16</v>
      </c>
      <c r="D14" s="25"/>
      <c r="E14" s="26" t="s">
        <v>30</v>
      </c>
      <c r="F14" s="26"/>
      <c r="G14" s="26"/>
      <c r="H14" s="18">
        <v>30569.32</v>
      </c>
      <c r="I14" s="17">
        <v>44627</v>
      </c>
      <c r="J14" s="24">
        <v>30569.32</v>
      </c>
      <c r="K14" s="24"/>
      <c r="L14" s="19"/>
      <c r="M14" s="17" t="s">
        <v>38</v>
      </c>
    </row>
    <row r="15" spans="1:13" s="7" customFormat="1" ht="21" customHeight="1" x14ac:dyDescent="0.3">
      <c r="A15" s="17">
        <v>44603</v>
      </c>
      <c r="B15" s="17" t="s">
        <v>50</v>
      </c>
      <c r="C15" s="25" t="s">
        <v>17</v>
      </c>
      <c r="D15" s="25"/>
      <c r="E15" s="26" t="s">
        <v>31</v>
      </c>
      <c r="F15" s="26"/>
      <c r="G15" s="26"/>
      <c r="H15" s="18">
        <v>17717.38</v>
      </c>
      <c r="I15" s="17">
        <v>44635</v>
      </c>
      <c r="J15" s="24">
        <v>17717.38</v>
      </c>
      <c r="K15" s="24"/>
      <c r="L15" s="19"/>
      <c r="M15" s="17" t="s">
        <v>38</v>
      </c>
    </row>
    <row r="16" spans="1:13" s="4" customFormat="1" ht="20.25" x14ac:dyDescent="0.3">
      <c r="A16" s="17">
        <v>44596</v>
      </c>
      <c r="B16" s="17" t="s">
        <v>49</v>
      </c>
      <c r="C16" s="25" t="s">
        <v>1</v>
      </c>
      <c r="D16" s="25"/>
      <c r="E16" s="26" t="s">
        <v>32</v>
      </c>
      <c r="F16" s="26"/>
      <c r="G16" s="26"/>
      <c r="H16" s="18">
        <v>2100</v>
      </c>
      <c r="I16" s="17">
        <v>44622</v>
      </c>
      <c r="J16" s="27">
        <v>3220</v>
      </c>
      <c r="K16" s="27"/>
      <c r="L16" s="27">
        <v>28560</v>
      </c>
      <c r="M16" s="23" t="s">
        <v>44</v>
      </c>
    </row>
    <row r="17" spans="1:13" s="4" customFormat="1" ht="20.25" x14ac:dyDescent="0.3">
      <c r="A17" s="17">
        <v>44609</v>
      </c>
      <c r="B17" s="17" t="s">
        <v>48</v>
      </c>
      <c r="C17" s="25" t="s">
        <v>1</v>
      </c>
      <c r="D17" s="25"/>
      <c r="E17" s="26" t="s">
        <v>32</v>
      </c>
      <c r="F17" s="26"/>
      <c r="G17" s="26"/>
      <c r="H17" s="18">
        <v>1120</v>
      </c>
      <c r="I17" s="17">
        <v>44637</v>
      </c>
      <c r="J17" s="27"/>
      <c r="K17" s="27"/>
      <c r="L17" s="27"/>
      <c r="M17" s="23"/>
    </row>
    <row r="18" spans="1:13" s="4" customFormat="1" ht="20.25" x14ac:dyDescent="0.3">
      <c r="A18" s="17">
        <v>44614</v>
      </c>
      <c r="B18" s="17" t="s">
        <v>47</v>
      </c>
      <c r="C18" s="25" t="s">
        <v>18</v>
      </c>
      <c r="D18" s="25"/>
      <c r="E18" s="26" t="s">
        <v>33</v>
      </c>
      <c r="F18" s="26"/>
      <c r="G18" s="26"/>
      <c r="H18" s="18">
        <v>400000</v>
      </c>
      <c r="I18" s="17">
        <v>400023</v>
      </c>
      <c r="J18" s="24">
        <v>400000</v>
      </c>
      <c r="K18" s="24"/>
      <c r="L18" s="19">
        <v>0</v>
      </c>
      <c r="M18" s="17" t="s">
        <v>38</v>
      </c>
    </row>
    <row r="19" spans="1:13" s="4" customFormat="1" ht="20.25" x14ac:dyDescent="0.3">
      <c r="A19" s="17">
        <v>44614</v>
      </c>
      <c r="B19" s="17" t="s">
        <v>46</v>
      </c>
      <c r="C19" s="25" t="s">
        <v>13</v>
      </c>
      <c r="D19" s="25"/>
      <c r="E19" s="26" t="s">
        <v>34</v>
      </c>
      <c r="F19" s="26"/>
      <c r="G19" s="26"/>
      <c r="H19" s="18">
        <v>9607.69</v>
      </c>
      <c r="I19" s="17">
        <v>44644</v>
      </c>
      <c r="J19" s="24">
        <v>9607.69</v>
      </c>
      <c r="K19" s="24"/>
      <c r="L19" s="19">
        <v>0</v>
      </c>
      <c r="M19" s="17" t="s">
        <v>38</v>
      </c>
    </row>
    <row r="20" spans="1:13" s="4" customFormat="1" ht="20.25" x14ac:dyDescent="0.3">
      <c r="A20" s="17">
        <v>44614</v>
      </c>
      <c r="B20" s="17" t="s">
        <v>45</v>
      </c>
      <c r="C20" s="25" t="s">
        <v>19</v>
      </c>
      <c r="D20" s="25"/>
      <c r="E20" s="26" t="s">
        <v>35</v>
      </c>
      <c r="F20" s="26"/>
      <c r="G20" s="26"/>
      <c r="H20" s="18">
        <v>11000</v>
      </c>
      <c r="I20" s="17">
        <v>44642</v>
      </c>
      <c r="J20" s="24">
        <v>11000</v>
      </c>
      <c r="K20" s="24"/>
      <c r="L20" s="19">
        <v>0</v>
      </c>
      <c r="M20" s="17" t="s">
        <v>38</v>
      </c>
    </row>
    <row r="21" spans="1:13" s="4" customFormat="1" ht="21" customHeight="1" x14ac:dyDescent="0.3">
      <c r="A21" s="17">
        <v>44614</v>
      </c>
      <c r="B21" s="17" t="s">
        <v>43</v>
      </c>
      <c r="C21" s="25" t="s">
        <v>20</v>
      </c>
      <c r="D21" s="25"/>
      <c r="E21" s="26" t="s">
        <v>36</v>
      </c>
      <c r="F21" s="26"/>
      <c r="G21" s="26"/>
      <c r="H21" s="18">
        <v>25983.599999999999</v>
      </c>
      <c r="I21" s="17">
        <v>44635</v>
      </c>
      <c r="J21" s="29">
        <f>25983.6+58778.16</f>
        <v>84761.760000000009</v>
      </c>
      <c r="K21" s="29"/>
      <c r="L21" s="20">
        <v>315238.2</v>
      </c>
      <c r="M21" s="17" t="s">
        <v>44</v>
      </c>
    </row>
    <row r="22" spans="1:13" s="4" customFormat="1" ht="20.25" x14ac:dyDescent="0.3">
      <c r="A22" s="17">
        <v>44614</v>
      </c>
      <c r="B22" s="17" t="s">
        <v>42</v>
      </c>
      <c r="C22" s="25" t="s">
        <v>21</v>
      </c>
      <c r="D22" s="25"/>
      <c r="E22" s="26" t="s">
        <v>37</v>
      </c>
      <c r="F22" s="26"/>
      <c r="G22" s="26"/>
      <c r="H22" s="18">
        <v>13369.4</v>
      </c>
      <c r="I22" s="17">
        <v>44642</v>
      </c>
      <c r="J22" s="24">
        <v>13369.4</v>
      </c>
      <c r="K22" s="24"/>
      <c r="L22" s="19">
        <v>0</v>
      </c>
      <c r="M22" s="17" t="s">
        <v>38</v>
      </c>
    </row>
    <row r="23" spans="1:13" s="4" customFormat="1" ht="21" customHeight="1" x14ac:dyDescent="0.3">
      <c r="A23" s="17">
        <v>44614</v>
      </c>
      <c r="B23" s="17" t="s">
        <v>41</v>
      </c>
      <c r="C23" s="25" t="s">
        <v>22</v>
      </c>
      <c r="D23" s="25"/>
      <c r="E23" s="26" t="s">
        <v>37</v>
      </c>
      <c r="F23" s="26"/>
      <c r="G23" s="26"/>
      <c r="H23" s="18">
        <v>5020.8999999999996</v>
      </c>
      <c r="I23" s="17">
        <v>44642</v>
      </c>
      <c r="J23" s="24">
        <v>5020.8999999999996</v>
      </c>
      <c r="K23" s="24"/>
      <c r="L23" s="19">
        <v>0</v>
      </c>
      <c r="M23" s="17" t="s">
        <v>38</v>
      </c>
    </row>
    <row r="24" spans="1:13" s="4" customFormat="1" ht="21" customHeight="1" x14ac:dyDescent="0.3">
      <c r="A24" s="17">
        <v>44614</v>
      </c>
      <c r="B24" s="17" t="s">
        <v>57</v>
      </c>
      <c r="C24" s="25" t="s">
        <v>23</v>
      </c>
      <c r="D24" s="25"/>
      <c r="E24" s="26" t="s">
        <v>37</v>
      </c>
      <c r="F24" s="26"/>
      <c r="G24" s="26"/>
      <c r="H24" s="21">
        <v>47111.75</v>
      </c>
      <c r="I24" s="22">
        <v>44642</v>
      </c>
      <c r="J24" s="30">
        <v>47111.75</v>
      </c>
      <c r="K24" s="30"/>
      <c r="L24" s="19">
        <v>0</v>
      </c>
      <c r="M24" s="17" t="s">
        <v>38</v>
      </c>
    </row>
    <row r="25" spans="1:13" s="4" customFormat="1" ht="21" customHeight="1" x14ac:dyDescent="0.3">
      <c r="A25" s="17">
        <v>44614</v>
      </c>
      <c r="B25" s="17" t="s">
        <v>40</v>
      </c>
      <c r="C25" s="25" t="s">
        <v>24</v>
      </c>
      <c r="D25" s="25"/>
      <c r="E25" s="26" t="s">
        <v>37</v>
      </c>
      <c r="F25" s="26"/>
      <c r="G25" s="26"/>
      <c r="H25" s="18">
        <v>1174.0999999999999</v>
      </c>
      <c r="I25" s="17">
        <v>1174</v>
      </c>
      <c r="J25" s="24">
        <v>1174.0999999999999</v>
      </c>
      <c r="K25" s="24"/>
      <c r="L25" s="19">
        <v>0</v>
      </c>
      <c r="M25" s="17" t="s">
        <v>38</v>
      </c>
    </row>
    <row r="26" spans="1:13" s="4" customFormat="1" ht="20.25" x14ac:dyDescent="0.3">
      <c r="A26" s="17">
        <v>44620</v>
      </c>
      <c r="B26" s="17" t="s">
        <v>39</v>
      </c>
      <c r="C26" s="25" t="s">
        <v>25</v>
      </c>
      <c r="D26" s="25"/>
      <c r="E26" s="26" t="s">
        <v>37</v>
      </c>
      <c r="F26" s="26"/>
      <c r="G26" s="26"/>
      <c r="H26" s="18">
        <v>4513.5</v>
      </c>
      <c r="I26" s="17">
        <v>44648</v>
      </c>
      <c r="J26" s="24">
        <v>4513.5</v>
      </c>
      <c r="K26" s="24"/>
      <c r="L26" s="19">
        <v>0</v>
      </c>
      <c r="M26" s="17" t="s">
        <v>38</v>
      </c>
    </row>
    <row r="27" spans="1:13" s="4" customFormat="1" ht="21" customHeight="1" thickBot="1" x14ac:dyDescent="0.35">
      <c r="A27" s="13"/>
      <c r="B27" s="14"/>
      <c r="C27" s="28"/>
      <c r="D27" s="28"/>
      <c r="E27" s="40" t="s">
        <v>11</v>
      </c>
      <c r="F27" s="40"/>
      <c r="G27" s="41"/>
      <c r="H27" s="15">
        <f>SUM(H9:H26)</f>
        <v>862366.86</v>
      </c>
      <c r="I27" s="13"/>
      <c r="J27" s="28"/>
      <c r="K27" s="28"/>
      <c r="L27" s="14"/>
      <c r="M27" s="16"/>
    </row>
    <row r="28" spans="1:13" s="4" customFormat="1" x14ac:dyDescent="0.35">
      <c r="A28" s="1"/>
      <c r="B28" s="1"/>
      <c r="C28" s="1"/>
      <c r="H28" s="6"/>
    </row>
    <row r="29" spans="1:13" s="4" customFormat="1" x14ac:dyDescent="0.35">
      <c r="A29" s="8"/>
      <c r="G29" s="9"/>
      <c r="H29" s="6"/>
    </row>
    <row r="30" spans="1:13" s="4" customFormat="1" x14ac:dyDescent="0.35">
      <c r="A30" s="1"/>
      <c r="B30" s="37"/>
      <c r="C30" s="37"/>
      <c r="F30" s="37"/>
      <c r="G30" s="37"/>
      <c r="H30" s="6"/>
    </row>
    <row r="31" spans="1:13" s="4" customFormat="1" x14ac:dyDescent="0.35">
      <c r="A31" s="1"/>
      <c r="B31" s="38"/>
      <c r="C31" s="38"/>
      <c r="F31" s="38"/>
      <c r="G31" s="38"/>
      <c r="H31" s="5"/>
    </row>
    <row r="32" spans="1:13" s="4" customFormat="1" x14ac:dyDescent="0.35">
      <c r="A32" s="1"/>
      <c r="B32" s="36"/>
      <c r="C32" s="36"/>
      <c r="F32" s="36"/>
      <c r="G32" s="36"/>
      <c r="H32" s="5"/>
    </row>
    <row r="33" spans="1:8" s="4" customFormat="1" x14ac:dyDescent="0.35">
      <c r="A33" s="1"/>
      <c r="B33" s="1"/>
      <c r="C33" s="1"/>
      <c r="D33" s="1"/>
      <c r="E33" s="1"/>
      <c r="F33" s="1"/>
      <c r="G33" s="1"/>
      <c r="H33" s="6"/>
    </row>
  </sheetData>
  <mergeCells count="72">
    <mergeCell ref="A1:M3"/>
    <mergeCell ref="E27:G27"/>
    <mergeCell ref="C27:D27"/>
    <mergeCell ref="F30:G30"/>
    <mergeCell ref="F31:G31"/>
    <mergeCell ref="E8:G8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8:D18"/>
    <mergeCell ref="F32:G32"/>
    <mergeCell ref="B30:C30"/>
    <mergeCell ref="B31:C31"/>
    <mergeCell ref="B32:C32"/>
    <mergeCell ref="C22:D22"/>
    <mergeCell ref="C23:D23"/>
    <mergeCell ref="C24:D24"/>
    <mergeCell ref="C26:D26"/>
    <mergeCell ref="E23:G23"/>
    <mergeCell ref="E24:G24"/>
    <mergeCell ref="E26:G26"/>
    <mergeCell ref="C25:D25"/>
    <mergeCell ref="E25:G25"/>
    <mergeCell ref="E14:G14"/>
    <mergeCell ref="E15:G15"/>
    <mergeCell ref="E16:G16"/>
    <mergeCell ref="E18:G18"/>
    <mergeCell ref="E19:G19"/>
    <mergeCell ref="E9:G9"/>
    <mergeCell ref="E10:G10"/>
    <mergeCell ref="E11:G11"/>
    <mergeCell ref="E12:G12"/>
    <mergeCell ref="E13:G13"/>
    <mergeCell ref="J8:K8"/>
    <mergeCell ref="A5:M5"/>
    <mergeCell ref="A4:M4"/>
    <mergeCell ref="A6:M6"/>
    <mergeCell ref="A7:M7"/>
    <mergeCell ref="J27:K27"/>
    <mergeCell ref="J26:K26"/>
    <mergeCell ref="J9:K9"/>
    <mergeCell ref="J10:K10"/>
    <mergeCell ref="J11:K11"/>
    <mergeCell ref="J12:K12"/>
    <mergeCell ref="J13:K13"/>
    <mergeCell ref="J14:K14"/>
    <mergeCell ref="J15:K15"/>
    <mergeCell ref="J18:K18"/>
    <mergeCell ref="J19:K19"/>
    <mergeCell ref="J20:K20"/>
    <mergeCell ref="J21:K21"/>
    <mergeCell ref="J22:K22"/>
    <mergeCell ref="J23:K23"/>
    <mergeCell ref="J24:K24"/>
    <mergeCell ref="M16:M17"/>
    <mergeCell ref="J25:K25"/>
    <mergeCell ref="C17:D17"/>
    <mergeCell ref="E17:G17"/>
    <mergeCell ref="J16:K17"/>
    <mergeCell ref="L16:L17"/>
    <mergeCell ref="E20:G20"/>
    <mergeCell ref="C19:D19"/>
    <mergeCell ref="C20:D20"/>
    <mergeCell ref="C21:D21"/>
    <mergeCell ref="E21:G21"/>
    <mergeCell ref="E22:G22"/>
  </mergeCells>
  <pageMargins left="0.70866141732283472" right="0.11811023622047245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Julio Yens</cp:lastModifiedBy>
  <cp:revision/>
  <cp:lastPrinted>2022-04-05T15:52:38Z</cp:lastPrinted>
  <dcterms:created xsi:type="dcterms:W3CDTF">2020-02-07T18:50:15Z</dcterms:created>
  <dcterms:modified xsi:type="dcterms:W3CDTF">2022-04-29T13:17:55Z</dcterms:modified>
  <cp:category/>
  <cp:contentStatus/>
</cp:coreProperties>
</file>