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11-NOVIEMBRE\Compra\"/>
    </mc:Choice>
  </mc:AlternateContent>
  <xr:revisionPtr revIDLastSave="0" documentId="13_ncr:1_{C779E6CD-D785-48BF-8E8D-C933099D8724}" xr6:coauthVersionLast="36" xr6:coauthVersionMax="36" xr10:uidLastSave="{00000000-0000-0000-0000-000000000000}"/>
  <bookViews>
    <workbookView xWindow="0" yWindow="0" windowWidth="14205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4" i="4" l="1"/>
  <c r="I23" i="4"/>
  <c r="I17" i="4"/>
  <c r="I18" i="4"/>
  <c r="I19" i="4"/>
  <c r="I20" i="4"/>
  <c r="I21" i="4"/>
  <c r="I22" i="4"/>
  <c r="I16" i="4"/>
  <c r="I11" i="4"/>
  <c r="I10" i="4"/>
  <c r="G26" i="4" l="1"/>
  <c r="I26" i="4" l="1"/>
</calcChain>
</file>

<file path=xl/sharedStrings.xml><?xml version="1.0" encoding="utf-8"?>
<sst xmlns="http://schemas.openxmlformats.org/spreadsheetml/2006/main" count="73" uniqueCount="61">
  <si>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</si>
  <si>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</si>
  <si>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</si>
  <si>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</si>
  <si>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</si>
  <si>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</si>
  <si>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</si>
  <si>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</si>
  <si>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</si>
  <si>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</si>
  <si>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</si>
  <si>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</si>
  <si>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</si>
  <si>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</si>
  <si>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</si>
  <si>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</si>
  <si>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</si>
  <si>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>PLANETA AZUL</t>
  </si>
  <si>
    <t xml:space="preserve">AGUA PARA CONSUMO HUMANO </t>
  </si>
  <si>
    <t xml:space="preserve">SERVICIOS DE ALQUILER DE IMPRESORAS MULTIFUNCIONALES </t>
  </si>
  <si>
    <t xml:space="preserve">EMPACA </t>
  </si>
  <si>
    <t xml:space="preserve">   Relación Pagos Proveedores noviembre  2023</t>
  </si>
  <si>
    <t>ALQUILER DE EDIFICIO NOVIEMBRE 2023</t>
  </si>
  <si>
    <t>MARBETE VEHICULOS INSTITUCIONAL</t>
  </si>
  <si>
    <t>B1500165662</t>
  </si>
  <si>
    <t>B1500165661</t>
  </si>
  <si>
    <t>B1500165089</t>
  </si>
  <si>
    <t>B1500165574</t>
  </si>
  <si>
    <t>B1500000203</t>
  </si>
  <si>
    <t>SSG-021-2023</t>
  </si>
  <si>
    <t>DGII</t>
  </si>
  <si>
    <t>PRODUCTO 2 CARTOGRAFIA BASE DE LA REPUBLICA DOMINICANA</t>
  </si>
  <si>
    <t>ISLA DOMINICANA DE PETROLEO</t>
  </si>
  <si>
    <t>AGEDA CONTINENTAL</t>
  </si>
  <si>
    <t xml:space="preserve">LB EVENTOS </t>
  </si>
  <si>
    <t xml:space="preserve">CENTRO AUTOMOTRIZ REMESA  </t>
  </si>
  <si>
    <t xml:space="preserve">ALL OFFICES </t>
  </si>
  <si>
    <t>CADIC-IEMCA</t>
  </si>
  <si>
    <t xml:space="preserve">MAESTRIA DE CEREMONIA </t>
  </si>
  <si>
    <t xml:space="preserve">ANGELICA VARGAS MERCADO </t>
  </si>
  <si>
    <t>B1500000011</t>
  </si>
  <si>
    <t>B1500002032</t>
  </si>
  <si>
    <t>EVELMAR COMERCIAL</t>
  </si>
  <si>
    <t>B1500000422</t>
  </si>
  <si>
    <t>B1500001909</t>
  </si>
  <si>
    <t>B1500129177</t>
  </si>
  <si>
    <t>B1500000025</t>
  </si>
  <si>
    <t xml:space="preserve">TICKET DE COMBUSTIBLE </t>
  </si>
  <si>
    <t>AGENDAS DIARIAS 2024 PARA USO DEL PERSONAL</t>
  </si>
  <si>
    <t>SERVICIOS DE CATERIN REUNION TECNICA</t>
  </si>
  <si>
    <t xml:space="preserve">MANTENIMIENTO PREVENTIVO Y CORRECTIVO </t>
  </si>
  <si>
    <t xml:space="preserve">UNIFORMES T POLOS SHIRT PARA USO DEL PERSONAL </t>
  </si>
  <si>
    <t xml:space="preserve">HYH SOLUTIONS </t>
  </si>
  <si>
    <t>B1500002842</t>
  </si>
  <si>
    <t>PENDIENTE</t>
  </si>
  <si>
    <t xml:space="preserve">PAGADO </t>
  </si>
  <si>
    <t>B1500000455</t>
  </si>
  <si>
    <t>RENOVACION DE LICENCIA DE SOFTWARE</t>
  </si>
  <si>
    <t>B1500000008</t>
  </si>
  <si>
    <t>PLUG &amp; SAFE SERVICES,SRL</t>
  </si>
  <si>
    <t>B1500000009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</si>
</sst>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1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4" fontId="12" fillId="2" borderId="4" xfId="0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/>
    <xf numFmtId="43" fontId="12" fillId="2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3" fontId="13" fillId="2" borderId="7" xfId="1" applyFont="1" applyFill="1" applyBorder="1" applyAlignment="1">
      <alignment horizontal="center" vertical="center"/>
    </xf>
    <xf numFmtId="43" fontId="13" fillId="2" borderId="8" xfId="1" applyFont="1" applyFill="1" applyBorder="1" applyAlignment="1">
      <alignment horizontal="center" vertical="center"/>
    </xf>
    <xf numFmtId="43" fontId="13" fillId="2" borderId="4" xfId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horizontal="center" vertical="center" wrapText="1"/>
    </xf>
    <xf numFmtId="43" fontId="12" fillId="0" borderId="8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2081390</xdr:colOff>
      <xdr:row>0</xdr:row>
      <xdr:rowOff>0</xdr:rowOff>
    </xdr:from>
    <xdr:to>
      <xdr:col>5</xdr:col>
      <xdr:colOff>1752601</xdr:colOff>
      <xdr:row>3</xdr:row>
      <xdr:rowOff>33114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990" y="0"/>
          <a:ext cx="4176536" cy="83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showGridLines="0" tabSelected="1" zoomScale="84" zoomScaleNormal="84" workbookViewId="0">
      <selection activeCell="K12" sqref="K12:K15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26.140625" style="1" customWidth="1"/>
    <col min="4" max="4" width="46.42578125" style="1" customWidth="1"/>
    <col min="5" max="5" width="62.85546875" style="1" customWidth="1"/>
    <col min="6" max="6" width="13.5703125" style="1" customWidth="1"/>
    <col min="7" max="7" width="24.28515625" style="5" customWidth="1"/>
    <col min="8" max="8" width="16" style="19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6"/>
      <c r="C1" s="26"/>
      <c r="D1" s="26"/>
      <c r="E1" s="27"/>
      <c r="F1" s="27"/>
      <c r="G1" s="39"/>
      <c r="J1" s="5"/>
      <c r="K1" s="5"/>
    </row>
    <row r="2" spans="1:13" s="2" customFormat="1" x14ac:dyDescent="0.35">
      <c r="A2" s="20"/>
      <c r="B2" s="26"/>
      <c r="C2" s="26"/>
      <c r="D2" s="26"/>
      <c r="E2" s="27"/>
      <c r="F2" s="27"/>
      <c r="G2" s="39"/>
      <c r="H2" s="20"/>
      <c r="I2" s="20"/>
      <c r="J2" s="20"/>
      <c r="K2" s="20"/>
    </row>
    <row r="3" spans="1:13" s="2" customFormat="1" x14ac:dyDescent="0.35">
      <c r="A3" s="20"/>
      <c r="B3" s="26"/>
      <c r="C3" s="26"/>
      <c r="D3" s="26"/>
      <c r="E3" s="27"/>
      <c r="F3" s="27"/>
      <c r="G3" s="39"/>
      <c r="H3" s="20"/>
      <c r="I3" s="20"/>
      <c r="J3" s="20"/>
      <c r="K3" s="20"/>
    </row>
    <row r="4" spans="1:13" s="3" customFormat="1" ht="24.75" customHeight="1" x14ac:dyDescent="0.35">
      <c r="A4" s="21"/>
      <c r="B4" s="22"/>
      <c r="C4" s="22"/>
      <c r="D4" s="22"/>
      <c r="E4" s="58" t="s">
        <v>12</v>
      </c>
      <c r="F4" s="58"/>
      <c r="G4" s="18"/>
      <c r="H4" s="21"/>
      <c r="I4" s="21"/>
      <c r="J4" s="21"/>
      <c r="K4" s="21"/>
    </row>
    <row r="5" spans="1:13" s="3" customFormat="1" ht="24.75" customHeight="1" x14ac:dyDescent="0.35">
      <c r="A5" s="21"/>
      <c r="B5" s="22"/>
      <c r="C5" s="22"/>
      <c r="D5" s="22"/>
      <c r="E5" s="59" t="s">
        <v>13</v>
      </c>
      <c r="F5" s="59"/>
      <c r="G5" s="18"/>
      <c r="H5" s="21"/>
      <c r="I5" s="21"/>
      <c r="J5" s="21"/>
      <c r="K5" s="21"/>
    </row>
    <row r="6" spans="1:13" s="3" customFormat="1" ht="24.75" customHeight="1" x14ac:dyDescent="0.35">
      <c r="A6" s="21"/>
      <c r="B6" s="18"/>
      <c r="C6" s="18"/>
      <c r="D6" s="18"/>
      <c r="E6" s="59" t="s">
        <v>21</v>
      </c>
      <c r="F6" s="59"/>
      <c r="G6" s="18"/>
      <c r="H6" s="21"/>
      <c r="I6" s="21"/>
      <c r="J6" s="21"/>
      <c r="K6" s="21"/>
    </row>
    <row r="7" spans="1:13" s="3" customFormat="1" ht="20.25" customHeight="1" x14ac:dyDescent="0.35">
      <c r="A7" s="21"/>
      <c r="B7" s="24" t="s">
        <v>14</v>
      </c>
      <c r="C7" s="24"/>
      <c r="D7" s="24"/>
      <c r="E7" s="60" t="s">
        <v>16</v>
      </c>
      <c r="F7" s="60"/>
      <c r="G7" s="40"/>
      <c r="H7" s="21"/>
      <c r="I7" s="21"/>
      <c r="J7" s="21"/>
      <c r="K7" s="21"/>
    </row>
    <row r="8" spans="1:13" x14ac:dyDescent="0.35">
      <c r="A8" s="5"/>
      <c r="B8" s="25" t="s">
        <v>15</v>
      </c>
      <c r="C8" s="25"/>
      <c r="D8" s="25"/>
      <c r="E8" s="25"/>
      <c r="F8" s="25"/>
      <c r="G8" s="41"/>
      <c r="J8" s="5"/>
      <c r="K8" s="5"/>
    </row>
    <row r="9" spans="1:13" ht="31.5" x14ac:dyDescent="0.35">
      <c r="B9" s="9" t="s">
        <v>0</v>
      </c>
      <c r="C9" s="9" t="s">
        <v>1</v>
      </c>
      <c r="D9" s="14" t="s">
        <v>3</v>
      </c>
      <c r="E9" s="63" t="s">
        <v>2</v>
      </c>
      <c r="F9" s="64"/>
      <c r="G9" s="14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6" customFormat="1" ht="23.25" customHeight="1" x14ac:dyDescent="0.3">
      <c r="B10" s="36">
        <v>45231</v>
      </c>
      <c r="C10" s="30" t="s">
        <v>28</v>
      </c>
      <c r="D10" s="34" t="s">
        <v>20</v>
      </c>
      <c r="E10" s="67" t="s">
        <v>22</v>
      </c>
      <c r="F10" s="68"/>
      <c r="G10" s="45">
        <v>189757.55</v>
      </c>
      <c r="H10" s="43">
        <v>45259</v>
      </c>
      <c r="I10" s="44">
        <f>+G10</f>
        <v>189757.55</v>
      </c>
      <c r="J10" s="32"/>
      <c r="K10" s="31" t="s">
        <v>55</v>
      </c>
      <c r="M10" s="15"/>
    </row>
    <row r="11" spans="1:13" s="6" customFormat="1" ht="23.25" customHeight="1" x14ac:dyDescent="0.3">
      <c r="B11" s="36">
        <v>45231</v>
      </c>
      <c r="C11" s="30" t="s">
        <v>29</v>
      </c>
      <c r="D11" s="34" t="s">
        <v>30</v>
      </c>
      <c r="E11" s="67" t="s">
        <v>23</v>
      </c>
      <c r="F11" s="68"/>
      <c r="G11" s="45">
        <v>10500</v>
      </c>
      <c r="H11" s="43">
        <v>45259</v>
      </c>
      <c r="I11" s="44">
        <f t="shared" ref="I11" si="0">+G11</f>
        <v>10500</v>
      </c>
      <c r="J11" s="32"/>
      <c r="K11" s="31" t="s">
        <v>55</v>
      </c>
      <c r="M11" s="15"/>
    </row>
    <row r="12" spans="1:13" s="6" customFormat="1" ht="18.75" customHeight="1" x14ac:dyDescent="0.3">
      <c r="B12" s="36">
        <v>45233</v>
      </c>
      <c r="C12" s="38" t="s">
        <v>24</v>
      </c>
      <c r="D12" s="52" t="s">
        <v>17</v>
      </c>
      <c r="E12" s="54" t="s">
        <v>18</v>
      </c>
      <c r="F12" s="55"/>
      <c r="G12" s="72">
        <v>6300</v>
      </c>
      <c r="H12" s="43">
        <v>45248</v>
      </c>
      <c r="I12" s="44">
        <v>750</v>
      </c>
      <c r="J12" s="32"/>
      <c r="K12" s="69" t="s">
        <v>54</v>
      </c>
      <c r="M12" s="15"/>
    </row>
    <row r="13" spans="1:13" s="6" customFormat="1" ht="18.75" customHeight="1" x14ac:dyDescent="0.3">
      <c r="B13" s="36">
        <v>45233</v>
      </c>
      <c r="C13" s="38" t="s">
        <v>25</v>
      </c>
      <c r="D13" s="53"/>
      <c r="E13" s="56"/>
      <c r="F13" s="57"/>
      <c r="G13" s="73"/>
      <c r="H13" s="43">
        <v>45248</v>
      </c>
      <c r="I13" s="44">
        <v>750</v>
      </c>
      <c r="J13" s="32"/>
      <c r="K13" s="70"/>
      <c r="M13" s="15"/>
    </row>
    <row r="14" spans="1:13" s="6" customFormat="1" ht="18.75" customHeight="1" x14ac:dyDescent="0.3">
      <c r="B14" s="36">
        <v>45233</v>
      </c>
      <c r="C14" s="38" t="s">
        <v>26</v>
      </c>
      <c r="D14" s="53"/>
      <c r="E14" s="56"/>
      <c r="F14" s="57"/>
      <c r="G14" s="73"/>
      <c r="H14" s="43">
        <v>45248</v>
      </c>
      <c r="I14" s="44">
        <v>2400</v>
      </c>
      <c r="J14" s="32"/>
      <c r="K14" s="70"/>
      <c r="M14" s="15"/>
    </row>
    <row r="15" spans="1:13" s="6" customFormat="1" ht="18.75" customHeight="1" x14ac:dyDescent="0.3">
      <c r="B15" s="36">
        <v>45233</v>
      </c>
      <c r="C15" s="38" t="s">
        <v>27</v>
      </c>
      <c r="D15" s="53"/>
      <c r="E15" s="56"/>
      <c r="F15" s="57"/>
      <c r="G15" s="73"/>
      <c r="H15" s="43">
        <v>45248</v>
      </c>
      <c r="I15" s="44">
        <v>2400</v>
      </c>
      <c r="J15" s="32"/>
      <c r="K15" s="71"/>
      <c r="M15" s="15"/>
    </row>
    <row r="16" spans="1:13" s="6" customFormat="1" ht="23.25" customHeight="1" x14ac:dyDescent="0.3">
      <c r="B16" s="36">
        <v>45240</v>
      </c>
      <c r="C16" s="35" t="s">
        <v>45</v>
      </c>
      <c r="D16" s="37" t="s">
        <v>32</v>
      </c>
      <c r="E16" s="50" t="s">
        <v>47</v>
      </c>
      <c r="F16" s="51"/>
      <c r="G16" s="45">
        <v>800000</v>
      </c>
      <c r="H16" s="43">
        <v>45255</v>
      </c>
      <c r="I16" s="44">
        <f>+G16</f>
        <v>800000</v>
      </c>
      <c r="J16" s="32"/>
      <c r="K16" s="31" t="s">
        <v>55</v>
      </c>
      <c r="M16" s="15"/>
    </row>
    <row r="17" spans="1:13" s="6" customFormat="1" ht="23.25" customHeight="1" x14ac:dyDescent="0.3">
      <c r="B17" s="36">
        <v>45244</v>
      </c>
      <c r="C17" s="35" t="s">
        <v>46</v>
      </c>
      <c r="D17" s="37" t="s">
        <v>33</v>
      </c>
      <c r="E17" s="50" t="s">
        <v>48</v>
      </c>
      <c r="F17" s="51"/>
      <c r="G17" s="45">
        <v>53170.8</v>
      </c>
      <c r="H17" s="43">
        <v>45259</v>
      </c>
      <c r="I17" s="44">
        <f t="shared" ref="I17:I22" si="1">+G17</f>
        <v>53170.8</v>
      </c>
      <c r="J17" s="32"/>
      <c r="K17" s="31" t="s">
        <v>55</v>
      </c>
      <c r="M17" s="15"/>
    </row>
    <row r="18" spans="1:13" s="6" customFormat="1" ht="23.25" customHeight="1" x14ac:dyDescent="0.3">
      <c r="B18" s="36">
        <v>45244</v>
      </c>
      <c r="C18" s="35" t="s">
        <v>53</v>
      </c>
      <c r="D18" s="37" t="s">
        <v>34</v>
      </c>
      <c r="E18" s="50" t="s">
        <v>49</v>
      </c>
      <c r="F18" s="51"/>
      <c r="G18" s="45">
        <v>11805.9</v>
      </c>
      <c r="H18" s="43">
        <v>45259</v>
      </c>
      <c r="I18" s="44">
        <f t="shared" si="1"/>
        <v>11805.9</v>
      </c>
      <c r="J18" s="32"/>
      <c r="K18" s="31" t="s">
        <v>55</v>
      </c>
      <c r="M18" s="15"/>
    </row>
    <row r="19" spans="1:13" s="6" customFormat="1" ht="23.25" customHeight="1" x14ac:dyDescent="0.3">
      <c r="B19" s="36">
        <v>45244</v>
      </c>
      <c r="C19" s="35" t="s">
        <v>44</v>
      </c>
      <c r="D19" s="37" t="s">
        <v>35</v>
      </c>
      <c r="E19" s="50" t="s">
        <v>50</v>
      </c>
      <c r="F19" s="51"/>
      <c r="G19" s="45">
        <v>127764.13</v>
      </c>
      <c r="H19" s="43">
        <v>45259</v>
      </c>
      <c r="I19" s="44">
        <f t="shared" si="1"/>
        <v>127764.13</v>
      </c>
      <c r="J19" s="32"/>
      <c r="K19" s="31" t="s">
        <v>55</v>
      </c>
      <c r="M19" s="15"/>
    </row>
    <row r="20" spans="1:13" s="6" customFormat="1" ht="23.25" customHeight="1" x14ac:dyDescent="0.3">
      <c r="B20" s="36">
        <v>45244</v>
      </c>
      <c r="C20" s="35" t="s">
        <v>43</v>
      </c>
      <c r="D20" s="37" t="s">
        <v>42</v>
      </c>
      <c r="E20" s="50" t="s">
        <v>51</v>
      </c>
      <c r="F20" s="51"/>
      <c r="G20" s="45">
        <v>121752.4</v>
      </c>
      <c r="H20" s="43">
        <v>45259</v>
      </c>
      <c r="I20" s="44">
        <f t="shared" si="1"/>
        <v>121752.4</v>
      </c>
      <c r="J20" s="32"/>
      <c r="K20" s="31" t="s">
        <v>55</v>
      </c>
      <c r="M20" s="15"/>
    </row>
    <row r="21" spans="1:13" s="6" customFormat="1" ht="23.25" customHeight="1" x14ac:dyDescent="0.3">
      <c r="B21" s="48">
        <v>45243</v>
      </c>
      <c r="C21" s="49" t="s">
        <v>41</v>
      </c>
      <c r="D21" s="33" t="s">
        <v>36</v>
      </c>
      <c r="E21" s="50" t="s">
        <v>19</v>
      </c>
      <c r="F21" s="51"/>
      <c r="G21" s="45">
        <v>14166.67</v>
      </c>
      <c r="H21" s="43">
        <v>45260</v>
      </c>
      <c r="I21" s="44">
        <f t="shared" si="1"/>
        <v>14166.67</v>
      </c>
      <c r="J21" s="32"/>
      <c r="K21" s="31" t="s">
        <v>55</v>
      </c>
      <c r="M21" s="15"/>
    </row>
    <row r="22" spans="1:13" s="6" customFormat="1" ht="23.25" customHeight="1" x14ac:dyDescent="0.3">
      <c r="B22" s="48">
        <v>45243</v>
      </c>
      <c r="C22" s="49" t="s">
        <v>60</v>
      </c>
      <c r="D22" s="42" t="s">
        <v>37</v>
      </c>
      <c r="E22" s="50" t="s">
        <v>31</v>
      </c>
      <c r="F22" s="51"/>
      <c r="G22" s="45">
        <v>15440000</v>
      </c>
      <c r="H22" s="43">
        <v>45261</v>
      </c>
      <c r="I22" s="44">
        <f t="shared" si="1"/>
        <v>15440000</v>
      </c>
      <c r="J22" s="32"/>
      <c r="K22" s="31" t="s">
        <v>54</v>
      </c>
      <c r="M22" s="15"/>
    </row>
    <row r="23" spans="1:13" s="6" customFormat="1" ht="23.25" customHeight="1" x14ac:dyDescent="0.3">
      <c r="B23" s="48">
        <v>45250</v>
      </c>
      <c r="C23" s="49" t="s">
        <v>40</v>
      </c>
      <c r="D23" s="37" t="s">
        <v>39</v>
      </c>
      <c r="E23" s="50" t="s">
        <v>38</v>
      </c>
      <c r="F23" s="51"/>
      <c r="G23" s="45">
        <v>82600</v>
      </c>
      <c r="H23" s="43">
        <v>45235</v>
      </c>
      <c r="I23" s="44">
        <f t="shared" ref="I23:I24" si="2">+G23</f>
        <v>82600</v>
      </c>
      <c r="J23" s="32"/>
      <c r="K23" s="31" t="s">
        <v>55</v>
      </c>
      <c r="M23" s="15"/>
    </row>
    <row r="24" spans="1:13" s="6" customFormat="1" ht="23.25" customHeight="1" x14ac:dyDescent="0.3">
      <c r="B24" s="36">
        <v>45252</v>
      </c>
      <c r="C24" s="35" t="s">
        <v>56</v>
      </c>
      <c r="D24" s="46" t="s">
        <v>52</v>
      </c>
      <c r="E24" s="50" t="s">
        <v>57</v>
      </c>
      <c r="F24" s="51"/>
      <c r="G24" s="45">
        <v>286957.44</v>
      </c>
      <c r="H24" s="43">
        <v>45267</v>
      </c>
      <c r="I24" s="44">
        <f t="shared" si="2"/>
        <v>286957.44</v>
      </c>
      <c r="J24" s="32"/>
      <c r="K24" s="31" t="s">
        <v>55</v>
      </c>
      <c r="M24" s="15"/>
    </row>
    <row r="25" spans="1:13" s="6" customFormat="1" ht="23.25" customHeight="1" x14ac:dyDescent="0.3">
      <c r="B25" s="36">
        <v>45257</v>
      </c>
      <c r="C25" s="35" t="s">
        <v>58</v>
      </c>
      <c r="D25" s="47" t="s">
        <v>59</v>
      </c>
      <c r="E25" s="50" t="s">
        <v>57</v>
      </c>
      <c r="F25" s="51"/>
      <c r="G25" s="45">
        <v>31000</v>
      </c>
      <c r="H25" s="43">
        <v>45272</v>
      </c>
      <c r="I25" s="44">
        <f>+G25</f>
        <v>31000</v>
      </c>
      <c r="J25" s="32"/>
      <c r="K25" s="31" t="s">
        <v>55</v>
      </c>
      <c r="M25" s="15"/>
    </row>
    <row r="26" spans="1:13" s="6" customFormat="1" ht="29.25" customHeight="1" x14ac:dyDescent="0.3">
      <c r="B26" s="12"/>
      <c r="C26" s="12"/>
      <c r="D26" s="13"/>
      <c r="E26" s="65" t="s">
        <v>6</v>
      </c>
      <c r="F26" s="66"/>
      <c r="G26" s="16">
        <f>SUM(G10:G25)</f>
        <v>17175774.890000001</v>
      </c>
      <c r="H26" s="16"/>
      <c r="I26" s="16">
        <f>SUM(I10:I25)</f>
        <v>17175774.890000001</v>
      </c>
      <c r="J26" s="16"/>
      <c r="K26" s="16"/>
    </row>
    <row r="27" spans="1:13" s="6" customFormat="1" ht="18" customHeight="1" x14ac:dyDescent="0.35">
      <c r="B27" s="1"/>
      <c r="E27" s="4"/>
      <c r="F27" s="4"/>
      <c r="G27" s="8"/>
      <c r="H27" s="23"/>
      <c r="I27" s="23"/>
      <c r="J27" s="4"/>
      <c r="K27" s="4"/>
    </row>
    <row r="28" spans="1:13" s="6" customFormat="1" ht="18" customHeight="1" x14ac:dyDescent="0.35">
      <c r="A28" s="4"/>
      <c r="B28" s="7"/>
      <c r="C28" s="4"/>
      <c r="D28" s="4"/>
      <c r="E28" s="4"/>
      <c r="F28" s="4"/>
      <c r="G28" s="8"/>
      <c r="H28" s="23"/>
      <c r="I28" s="17"/>
      <c r="J28" s="4"/>
      <c r="K28" s="4"/>
      <c r="L28" s="4"/>
    </row>
    <row r="29" spans="1:13" s="4" customFormat="1" x14ac:dyDescent="0.35">
      <c r="B29" s="1"/>
      <c r="F29" s="29"/>
      <c r="G29" s="8"/>
      <c r="H29" s="23"/>
      <c r="I29" s="17"/>
    </row>
    <row r="30" spans="1:13" s="4" customFormat="1" x14ac:dyDescent="0.35">
      <c r="B30" s="1"/>
      <c r="F30" s="28"/>
      <c r="G30" s="17"/>
      <c r="H30" s="23"/>
      <c r="I30" s="23"/>
    </row>
    <row r="31" spans="1:13" x14ac:dyDescent="0.35">
      <c r="C31" s="62"/>
      <c r="D31" s="62"/>
    </row>
    <row r="32" spans="1:13" s="4" customFormat="1" x14ac:dyDescent="0.35">
      <c r="B32" s="1"/>
      <c r="C32" s="61"/>
      <c r="D32" s="61"/>
      <c r="E32" s="1"/>
      <c r="F32" s="1"/>
      <c r="G32" s="5"/>
      <c r="H32" s="23"/>
      <c r="I32" s="23"/>
    </row>
    <row r="33" spans="1:12" s="4" customFormat="1" x14ac:dyDescent="0.35">
      <c r="B33" s="1"/>
      <c r="C33" s="1"/>
      <c r="D33" s="1"/>
      <c r="E33" s="1"/>
      <c r="F33" s="1"/>
      <c r="G33" s="5"/>
      <c r="H33" s="19"/>
      <c r="I33" s="5"/>
      <c r="J33" s="1"/>
      <c r="K33" s="1"/>
    </row>
    <row r="34" spans="1:12" s="4" customFormat="1" x14ac:dyDescent="0.35">
      <c r="B34" s="1"/>
      <c r="C34" s="1"/>
      <c r="D34" s="1"/>
      <c r="E34" s="1"/>
      <c r="F34" s="1" t="s">
        <v>10</v>
      </c>
      <c r="G34" s="23"/>
      <c r="H34" s="23"/>
      <c r="I34" s="23"/>
    </row>
    <row r="35" spans="1:12" s="4" customFormat="1" x14ac:dyDescent="0.35">
      <c r="A35" s="1"/>
      <c r="B35" s="1"/>
      <c r="C35" s="1"/>
      <c r="D35" s="1"/>
      <c r="E35" s="1"/>
      <c r="F35" s="1"/>
      <c r="G35" s="5"/>
      <c r="H35" s="19"/>
      <c r="I35" s="5"/>
      <c r="J35" s="1"/>
      <c r="K35" s="1"/>
      <c r="L35" s="1"/>
    </row>
    <row r="36" spans="1:12" x14ac:dyDescent="0.35">
      <c r="C36" s="1" t="s">
        <v>7</v>
      </c>
      <c r="D36" s="4"/>
    </row>
    <row r="39" spans="1:12" x14ac:dyDescent="0.35">
      <c r="F39"/>
      <c r="H39" s="5"/>
    </row>
    <row r="40" spans="1:12" x14ac:dyDescent="0.35">
      <c r="F40"/>
      <c r="H40" s="5"/>
    </row>
    <row r="41" spans="1:12" x14ac:dyDescent="0.35">
      <c r="F41"/>
      <c r="H41" s="5"/>
    </row>
    <row r="42" spans="1:12" x14ac:dyDescent="0.35">
      <c r="F42"/>
      <c r="H42" s="5"/>
    </row>
    <row r="43" spans="1:12" x14ac:dyDescent="0.35">
      <c r="F43"/>
      <c r="H43" s="5"/>
    </row>
    <row r="44" spans="1:12" x14ac:dyDescent="0.35">
      <c r="F44"/>
      <c r="H44" s="5"/>
    </row>
    <row r="45" spans="1:12" x14ac:dyDescent="0.35">
      <c r="F45"/>
      <c r="H45" s="5"/>
    </row>
    <row r="46" spans="1:12" x14ac:dyDescent="0.35">
      <c r="F46"/>
      <c r="H46" s="5"/>
    </row>
    <row r="47" spans="1:12" x14ac:dyDescent="0.35">
      <c r="F47"/>
      <c r="H47" s="5"/>
    </row>
    <row r="48" spans="1:12" x14ac:dyDescent="0.35">
      <c r="F48"/>
      <c r="H48" s="5"/>
    </row>
    <row r="49" spans="6:8" x14ac:dyDescent="0.35">
      <c r="F49"/>
      <c r="H49" s="5"/>
    </row>
  </sheetData>
  <mergeCells count="24">
    <mergeCell ref="K12:K15"/>
    <mergeCell ref="G12:G15"/>
    <mergeCell ref="E16:F16"/>
    <mergeCell ref="E17:F17"/>
    <mergeCell ref="E18:F18"/>
    <mergeCell ref="C32:D32"/>
    <mergeCell ref="C31:D31"/>
    <mergeCell ref="E9:F9"/>
    <mergeCell ref="E26:F26"/>
    <mergeCell ref="E10:F10"/>
    <mergeCell ref="E21:F21"/>
    <mergeCell ref="E22:F22"/>
    <mergeCell ref="E24:F24"/>
    <mergeCell ref="E20:F20"/>
    <mergeCell ref="E11:F11"/>
    <mergeCell ref="E23:F23"/>
    <mergeCell ref="E19:F19"/>
    <mergeCell ref="E25:F25"/>
    <mergeCell ref="D12:D15"/>
    <mergeCell ref="E12:F15"/>
    <mergeCell ref="E4:F4"/>
    <mergeCell ref="E5:F5"/>
    <mergeCell ref="E6:F6"/>
    <mergeCell ref="E7:F7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Brenda Matos</cp:lastModifiedBy>
  <cp:revision/>
  <cp:lastPrinted>2023-12-07T14:22:06Z</cp:lastPrinted>
  <dcterms:created xsi:type="dcterms:W3CDTF">2020-02-07T18:50:15Z</dcterms:created>
  <dcterms:modified xsi:type="dcterms:W3CDTF">2023-12-07T14:24:33Z</dcterms:modified>
  <cp:category/>
  <cp:contentStatus/>
</cp:coreProperties>
</file>