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\\svr-file-01\Administrativo\2023\OAI 2023\AGOSTO\"/>
    </mc:Choice>
  </mc:AlternateContent>
  <xr:revisionPtr revIDLastSave="0" documentId="13_ncr:1_{EF7D71A0-786D-4D54-A9D9-F2DA7E89F468}" xr6:coauthVersionLast="36" xr6:coauthVersionMax="36" xr10:uidLastSave="{00000000-0000-0000-0000-000000000000}"/>
  <bookViews>
    <workbookView xWindow="0" yWindow="0" windowWidth="13110" windowHeight="11010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 l="1"/>
  <c r="I16" i="4" l="1"/>
  <c r="I10" i="4" l="1"/>
  <c r="I11" i="4"/>
  <c r="I12" i="4"/>
  <c r="I13" i="4"/>
  <c r="I14" i="4"/>
  <c r="I15" i="4"/>
  <c r="I17" i="4"/>
  <c r="I18" i="4"/>
  <c r="I19" i="4"/>
  <c r="I20" i="4"/>
  <c r="I21" i="4"/>
  <c r="I22" i="4"/>
  <c r="I23" i="4" l="1"/>
</calcChain>
</file>

<file path=xl/sharedStrings.xml><?xml version="1.0" encoding="utf-8"?>
<sst xmlns="http://schemas.openxmlformats.org/spreadsheetml/2006/main" count="70" uniqueCount="57">
  <si>
    <t>Fecha de factura</t>
  </si>
  <si>
    <t>No. De Factura o Comprobante</t>
  </si>
  <si>
    <t>Concepto</t>
  </si>
  <si>
    <t>Proveedor</t>
  </si>
  <si>
    <t>Fecha fin factura</t>
  </si>
  <si>
    <t>Estado</t>
  </si>
  <si>
    <t>Totales</t>
  </si>
  <si>
    <t xml:space="preserve">                      Encargada de Contabilidad</t>
  </si>
  <si>
    <t>Monto Facturado RD$</t>
  </si>
  <si>
    <t>Monto Pendiente</t>
  </si>
  <si>
    <t xml:space="preserve">                                                                         Encargada Administrativa Financiera</t>
  </si>
  <si>
    <t>Monto Pagado</t>
  </si>
  <si>
    <t xml:space="preserve">                  INSTITUTO GEOGRÁFICO NACIONAL</t>
  </si>
  <si>
    <t xml:space="preserve">                 "José Joaquín Hungría Morell"</t>
  </si>
  <si>
    <t xml:space="preserve">                                                       </t>
  </si>
  <si>
    <t xml:space="preserve">                                 </t>
  </si>
  <si>
    <t xml:space="preserve">                (VALORES EN RD$)</t>
  </si>
  <si>
    <t>CADIC-IEMCA</t>
  </si>
  <si>
    <t>PLANETA AZUL</t>
  </si>
  <si>
    <t xml:space="preserve">   Relación Pagos Proveedores agosto 2023</t>
  </si>
  <si>
    <t>GENERACION CARTOGRAFICA ESCALA 1:25,000</t>
  </si>
  <si>
    <t xml:space="preserve">ADQ. EQUIPOS INFORMATICOS </t>
  </si>
  <si>
    <t xml:space="preserve">SERVICIO DE CATERIN PARA ACTIVIDADES TECNICAS </t>
  </si>
  <si>
    <t xml:space="preserve">MANTENIMIENTO Y REPARACION DE AIRE ACONDICIONADO </t>
  </si>
  <si>
    <t xml:space="preserve">ADQ. DE CAMIONETA </t>
  </si>
  <si>
    <t xml:space="preserve">SEGUROS PARA VEHICULOS </t>
  </si>
  <si>
    <t xml:space="preserve">AGUA PARA CONSUMO DEL PERSONAL </t>
  </si>
  <si>
    <t>INDUPRISA</t>
  </si>
  <si>
    <t>SERVICIOS LEGALES(NOTARIO)</t>
  </si>
  <si>
    <t xml:space="preserve">SERVICIO DE ALQUILER DE IMPRESORAS </t>
  </si>
  <si>
    <t>CENTROXPERT</t>
  </si>
  <si>
    <t>3/08/203</t>
  </si>
  <si>
    <t>LB EVENTOS</t>
  </si>
  <si>
    <t xml:space="preserve">PERAVIA MOTORS </t>
  </si>
  <si>
    <t xml:space="preserve">SEGUROS RESERVAS </t>
  </si>
  <si>
    <t>ALL OFFICES SOLUTIONS</t>
  </si>
  <si>
    <t>BATERIAS PARA UPS</t>
  </si>
  <si>
    <t>LIRIANO RIVAS</t>
  </si>
  <si>
    <t>LUCIA PEREZ</t>
  </si>
  <si>
    <t>B1500000036</t>
  </si>
  <si>
    <t>B1500002089</t>
  </si>
  <si>
    <t>B1500001881</t>
  </si>
  <si>
    <t>B1500000003</t>
  </si>
  <si>
    <t>MANTENIMIENTO Y REPARACION DE SHUTER Y VENTANAS</t>
  </si>
  <si>
    <t>B1500162990</t>
  </si>
  <si>
    <t>B1500163147</t>
  </si>
  <si>
    <t>B1500000440</t>
  </si>
  <si>
    <t>B1500043075</t>
  </si>
  <si>
    <t>B1500000229</t>
  </si>
  <si>
    <t>B1500002730</t>
  </si>
  <si>
    <t>B1500005124</t>
  </si>
  <si>
    <t>OFFITEK</t>
  </si>
  <si>
    <t>B1500000008</t>
  </si>
  <si>
    <t>PAGADO</t>
  </si>
  <si>
    <t xml:space="preserve">ARTICULOS DE FERRETERIA </t>
  </si>
  <si>
    <t>MRO MANTENIMIENTO</t>
  </si>
  <si>
    <t>B1500000542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</si>
</sst>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u/>
      <sz val="16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9" fillId="0" borderId="0" xfId="0" applyFont="1"/>
    <xf numFmtId="43" fontId="5" fillId="0" borderId="0" xfId="0" applyNumberFormat="1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3" fontId="11" fillId="4" borderId="1" xfId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4" fillId="0" borderId="0" xfId="0" applyFont="1" applyAlignment="1">
      <alignment horizontal="center"/>
    </xf>
    <xf numFmtId="0" fontId="8" fillId="2" borderId="0" xfId="2" applyFont="1" applyFill="1" applyAlignment="1">
      <alignment vertical="center" wrapText="1"/>
    </xf>
    <xf numFmtId="0" fontId="8" fillId="2" borderId="0" xfId="0" applyFont="1" applyFill="1" applyAlignment="1"/>
    <xf numFmtId="9" fontId="4" fillId="2" borderId="0" xfId="3" applyFont="1" applyFill="1" applyAlignment="1"/>
    <xf numFmtId="9" fontId="4" fillId="2" borderId="0" xfId="3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43" fontId="12" fillId="2" borderId="1" xfId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43" fontId="12" fillId="2" borderId="4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2081390</xdr:colOff>
      <xdr:row>0</xdr:row>
      <xdr:rowOff>0</xdr:rowOff>
    </xdr:from>
    <xdr:to>
      <xdr:col>5</xdr:col>
      <xdr:colOff>1752601</xdr:colOff>
      <xdr:row>3</xdr:row>
      <xdr:rowOff>33114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1990" y="0"/>
          <a:ext cx="4176536" cy="833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showGridLines="0" tabSelected="1" zoomScale="84" zoomScaleNormal="84" workbookViewId="0">
      <selection activeCell="L26" sqref="L26"/>
    </sheetView>
  </sheetViews>
  <sheetFormatPr baseColWidth="10" defaultColWidth="11.42578125" defaultRowHeight="21" x14ac:dyDescent="0.35"/>
  <cols>
    <col min="1" max="1" width="6.85546875" style="1" customWidth="1"/>
    <col min="2" max="2" width="14.5703125" style="1" customWidth="1"/>
    <col min="3" max="3" width="18.85546875" style="1" customWidth="1"/>
    <col min="4" max="4" width="28.42578125" style="1" customWidth="1"/>
    <col min="5" max="5" width="67.5703125" style="1" bestFit="1" customWidth="1"/>
    <col min="6" max="6" width="45.85546875" style="1" customWidth="1"/>
    <col min="7" max="7" width="24.28515625" style="5" customWidth="1"/>
    <col min="8" max="8" width="16" style="19" customWidth="1"/>
    <col min="9" max="9" width="20.28515625" style="5" customWidth="1"/>
    <col min="10" max="10" width="17.42578125" style="1" customWidth="1"/>
    <col min="11" max="11" width="19.5703125" style="1" customWidth="1"/>
    <col min="12" max="12" width="23" style="1" bestFit="1" customWidth="1"/>
    <col min="13" max="13" width="13.7109375" style="1" bestFit="1" customWidth="1"/>
    <col min="14" max="218" width="11.42578125" style="1"/>
    <col min="219" max="219" width="44.5703125" style="1" customWidth="1"/>
    <col min="220" max="220" width="29.140625" style="1" customWidth="1"/>
    <col min="221" max="221" width="6.5703125" style="1" customWidth="1"/>
    <col min="222" max="222" width="11" style="1" customWidth="1"/>
    <col min="223" max="223" width="12.7109375" style="1" customWidth="1"/>
    <col min="224" max="225" width="14.42578125" style="1" customWidth="1"/>
    <col min="226" max="226" width="14.140625" style="1" customWidth="1"/>
    <col min="227" max="227" width="15.28515625" style="1" customWidth="1"/>
    <col min="228" max="228" width="13.140625" style="1" customWidth="1"/>
    <col min="229" max="474" width="11.42578125" style="1"/>
    <col min="475" max="475" width="44.5703125" style="1" customWidth="1"/>
    <col min="476" max="476" width="29.140625" style="1" customWidth="1"/>
    <col min="477" max="477" width="6.5703125" style="1" customWidth="1"/>
    <col min="478" max="478" width="11" style="1" customWidth="1"/>
    <col min="479" max="479" width="12.7109375" style="1" customWidth="1"/>
    <col min="480" max="481" width="14.42578125" style="1" customWidth="1"/>
    <col min="482" max="482" width="14.140625" style="1" customWidth="1"/>
    <col min="483" max="483" width="15.28515625" style="1" customWidth="1"/>
    <col min="484" max="484" width="13.140625" style="1" customWidth="1"/>
    <col min="485" max="730" width="11.42578125" style="1"/>
    <col min="731" max="731" width="44.5703125" style="1" customWidth="1"/>
    <col min="732" max="732" width="29.140625" style="1" customWidth="1"/>
    <col min="733" max="733" width="6.5703125" style="1" customWidth="1"/>
    <col min="734" max="734" width="11" style="1" customWidth="1"/>
    <col min="735" max="735" width="12.7109375" style="1" customWidth="1"/>
    <col min="736" max="737" width="14.42578125" style="1" customWidth="1"/>
    <col min="738" max="738" width="14.140625" style="1" customWidth="1"/>
    <col min="739" max="739" width="15.28515625" style="1" customWidth="1"/>
    <col min="740" max="740" width="13.140625" style="1" customWidth="1"/>
    <col min="741" max="986" width="11.42578125" style="1"/>
    <col min="987" max="987" width="44.5703125" style="1" customWidth="1"/>
    <col min="988" max="988" width="29.140625" style="1" customWidth="1"/>
    <col min="989" max="989" width="6.5703125" style="1" customWidth="1"/>
    <col min="990" max="990" width="11" style="1" customWidth="1"/>
    <col min="991" max="991" width="12.7109375" style="1" customWidth="1"/>
    <col min="992" max="993" width="14.42578125" style="1" customWidth="1"/>
    <col min="994" max="994" width="14.140625" style="1" customWidth="1"/>
    <col min="995" max="995" width="15.28515625" style="1" customWidth="1"/>
    <col min="996" max="996" width="13.140625" style="1" customWidth="1"/>
    <col min="997" max="1242" width="11.42578125" style="1"/>
    <col min="1243" max="1243" width="44.5703125" style="1" customWidth="1"/>
    <col min="1244" max="1244" width="29.140625" style="1" customWidth="1"/>
    <col min="1245" max="1245" width="6.5703125" style="1" customWidth="1"/>
    <col min="1246" max="1246" width="11" style="1" customWidth="1"/>
    <col min="1247" max="1247" width="12.7109375" style="1" customWidth="1"/>
    <col min="1248" max="1249" width="14.42578125" style="1" customWidth="1"/>
    <col min="1250" max="1250" width="14.140625" style="1" customWidth="1"/>
    <col min="1251" max="1251" width="15.28515625" style="1" customWidth="1"/>
    <col min="1252" max="1252" width="13.140625" style="1" customWidth="1"/>
    <col min="1253" max="1498" width="11.42578125" style="1"/>
    <col min="1499" max="1499" width="44.5703125" style="1" customWidth="1"/>
    <col min="1500" max="1500" width="29.140625" style="1" customWidth="1"/>
    <col min="1501" max="1501" width="6.5703125" style="1" customWidth="1"/>
    <col min="1502" max="1502" width="11" style="1" customWidth="1"/>
    <col min="1503" max="1503" width="12.7109375" style="1" customWidth="1"/>
    <col min="1504" max="1505" width="14.42578125" style="1" customWidth="1"/>
    <col min="1506" max="1506" width="14.140625" style="1" customWidth="1"/>
    <col min="1507" max="1507" width="15.28515625" style="1" customWidth="1"/>
    <col min="1508" max="1508" width="13.140625" style="1" customWidth="1"/>
    <col min="1509" max="1754" width="11.42578125" style="1"/>
    <col min="1755" max="1755" width="44.5703125" style="1" customWidth="1"/>
    <col min="1756" max="1756" width="29.140625" style="1" customWidth="1"/>
    <col min="1757" max="1757" width="6.5703125" style="1" customWidth="1"/>
    <col min="1758" max="1758" width="11" style="1" customWidth="1"/>
    <col min="1759" max="1759" width="12.7109375" style="1" customWidth="1"/>
    <col min="1760" max="1761" width="14.42578125" style="1" customWidth="1"/>
    <col min="1762" max="1762" width="14.140625" style="1" customWidth="1"/>
    <col min="1763" max="1763" width="15.28515625" style="1" customWidth="1"/>
    <col min="1764" max="1764" width="13.140625" style="1" customWidth="1"/>
    <col min="1765" max="2010" width="11.42578125" style="1"/>
    <col min="2011" max="2011" width="44.5703125" style="1" customWidth="1"/>
    <col min="2012" max="2012" width="29.140625" style="1" customWidth="1"/>
    <col min="2013" max="2013" width="6.5703125" style="1" customWidth="1"/>
    <col min="2014" max="2014" width="11" style="1" customWidth="1"/>
    <col min="2015" max="2015" width="12.7109375" style="1" customWidth="1"/>
    <col min="2016" max="2017" width="14.42578125" style="1" customWidth="1"/>
    <col min="2018" max="2018" width="14.140625" style="1" customWidth="1"/>
    <col min="2019" max="2019" width="15.28515625" style="1" customWidth="1"/>
    <col min="2020" max="2020" width="13.140625" style="1" customWidth="1"/>
    <col min="2021" max="2266" width="11.42578125" style="1"/>
    <col min="2267" max="2267" width="44.5703125" style="1" customWidth="1"/>
    <col min="2268" max="2268" width="29.140625" style="1" customWidth="1"/>
    <col min="2269" max="2269" width="6.5703125" style="1" customWidth="1"/>
    <col min="2270" max="2270" width="11" style="1" customWidth="1"/>
    <col min="2271" max="2271" width="12.7109375" style="1" customWidth="1"/>
    <col min="2272" max="2273" width="14.42578125" style="1" customWidth="1"/>
    <col min="2274" max="2274" width="14.140625" style="1" customWidth="1"/>
    <col min="2275" max="2275" width="15.28515625" style="1" customWidth="1"/>
    <col min="2276" max="2276" width="13.140625" style="1" customWidth="1"/>
    <col min="2277" max="2522" width="11.42578125" style="1"/>
    <col min="2523" max="2523" width="44.5703125" style="1" customWidth="1"/>
    <col min="2524" max="2524" width="29.140625" style="1" customWidth="1"/>
    <col min="2525" max="2525" width="6.5703125" style="1" customWidth="1"/>
    <col min="2526" max="2526" width="11" style="1" customWidth="1"/>
    <col min="2527" max="2527" width="12.7109375" style="1" customWidth="1"/>
    <col min="2528" max="2529" width="14.42578125" style="1" customWidth="1"/>
    <col min="2530" max="2530" width="14.140625" style="1" customWidth="1"/>
    <col min="2531" max="2531" width="15.28515625" style="1" customWidth="1"/>
    <col min="2532" max="2532" width="13.140625" style="1" customWidth="1"/>
    <col min="2533" max="2778" width="11.42578125" style="1"/>
    <col min="2779" max="2779" width="44.5703125" style="1" customWidth="1"/>
    <col min="2780" max="2780" width="29.140625" style="1" customWidth="1"/>
    <col min="2781" max="2781" width="6.5703125" style="1" customWidth="1"/>
    <col min="2782" max="2782" width="11" style="1" customWidth="1"/>
    <col min="2783" max="2783" width="12.7109375" style="1" customWidth="1"/>
    <col min="2784" max="2785" width="14.42578125" style="1" customWidth="1"/>
    <col min="2786" max="2786" width="14.140625" style="1" customWidth="1"/>
    <col min="2787" max="2787" width="15.28515625" style="1" customWidth="1"/>
    <col min="2788" max="2788" width="13.140625" style="1" customWidth="1"/>
    <col min="2789" max="3034" width="11.42578125" style="1"/>
    <col min="3035" max="3035" width="44.5703125" style="1" customWidth="1"/>
    <col min="3036" max="3036" width="29.140625" style="1" customWidth="1"/>
    <col min="3037" max="3037" width="6.5703125" style="1" customWidth="1"/>
    <col min="3038" max="3038" width="11" style="1" customWidth="1"/>
    <col min="3039" max="3039" width="12.7109375" style="1" customWidth="1"/>
    <col min="3040" max="3041" width="14.42578125" style="1" customWidth="1"/>
    <col min="3042" max="3042" width="14.140625" style="1" customWidth="1"/>
    <col min="3043" max="3043" width="15.28515625" style="1" customWidth="1"/>
    <col min="3044" max="3044" width="13.140625" style="1" customWidth="1"/>
    <col min="3045" max="3290" width="11.42578125" style="1"/>
    <col min="3291" max="3291" width="44.5703125" style="1" customWidth="1"/>
    <col min="3292" max="3292" width="29.140625" style="1" customWidth="1"/>
    <col min="3293" max="3293" width="6.5703125" style="1" customWidth="1"/>
    <col min="3294" max="3294" width="11" style="1" customWidth="1"/>
    <col min="3295" max="3295" width="12.7109375" style="1" customWidth="1"/>
    <col min="3296" max="3297" width="14.42578125" style="1" customWidth="1"/>
    <col min="3298" max="3298" width="14.140625" style="1" customWidth="1"/>
    <col min="3299" max="3299" width="15.28515625" style="1" customWidth="1"/>
    <col min="3300" max="3300" width="13.140625" style="1" customWidth="1"/>
    <col min="3301" max="3546" width="11.42578125" style="1"/>
    <col min="3547" max="3547" width="44.5703125" style="1" customWidth="1"/>
    <col min="3548" max="3548" width="29.140625" style="1" customWidth="1"/>
    <col min="3549" max="3549" width="6.5703125" style="1" customWidth="1"/>
    <col min="3550" max="3550" width="11" style="1" customWidth="1"/>
    <col min="3551" max="3551" width="12.7109375" style="1" customWidth="1"/>
    <col min="3552" max="3553" width="14.42578125" style="1" customWidth="1"/>
    <col min="3554" max="3554" width="14.140625" style="1" customWidth="1"/>
    <col min="3555" max="3555" width="15.28515625" style="1" customWidth="1"/>
    <col min="3556" max="3556" width="13.140625" style="1" customWidth="1"/>
    <col min="3557" max="3802" width="11.42578125" style="1"/>
    <col min="3803" max="3803" width="44.5703125" style="1" customWidth="1"/>
    <col min="3804" max="3804" width="29.140625" style="1" customWidth="1"/>
    <col min="3805" max="3805" width="6.5703125" style="1" customWidth="1"/>
    <col min="3806" max="3806" width="11" style="1" customWidth="1"/>
    <col min="3807" max="3807" width="12.7109375" style="1" customWidth="1"/>
    <col min="3808" max="3809" width="14.42578125" style="1" customWidth="1"/>
    <col min="3810" max="3810" width="14.140625" style="1" customWidth="1"/>
    <col min="3811" max="3811" width="15.28515625" style="1" customWidth="1"/>
    <col min="3812" max="3812" width="13.140625" style="1" customWidth="1"/>
    <col min="3813" max="4058" width="11.42578125" style="1"/>
    <col min="4059" max="4059" width="44.5703125" style="1" customWidth="1"/>
    <col min="4060" max="4060" width="29.140625" style="1" customWidth="1"/>
    <col min="4061" max="4061" width="6.5703125" style="1" customWidth="1"/>
    <col min="4062" max="4062" width="11" style="1" customWidth="1"/>
    <col min="4063" max="4063" width="12.7109375" style="1" customWidth="1"/>
    <col min="4064" max="4065" width="14.42578125" style="1" customWidth="1"/>
    <col min="4066" max="4066" width="14.140625" style="1" customWidth="1"/>
    <col min="4067" max="4067" width="15.28515625" style="1" customWidth="1"/>
    <col min="4068" max="4068" width="13.140625" style="1" customWidth="1"/>
    <col min="4069" max="4314" width="11.42578125" style="1"/>
    <col min="4315" max="4315" width="44.5703125" style="1" customWidth="1"/>
    <col min="4316" max="4316" width="29.140625" style="1" customWidth="1"/>
    <col min="4317" max="4317" width="6.5703125" style="1" customWidth="1"/>
    <col min="4318" max="4318" width="11" style="1" customWidth="1"/>
    <col min="4319" max="4319" width="12.7109375" style="1" customWidth="1"/>
    <col min="4320" max="4321" width="14.42578125" style="1" customWidth="1"/>
    <col min="4322" max="4322" width="14.140625" style="1" customWidth="1"/>
    <col min="4323" max="4323" width="15.28515625" style="1" customWidth="1"/>
    <col min="4324" max="4324" width="13.140625" style="1" customWidth="1"/>
    <col min="4325" max="4570" width="11.42578125" style="1"/>
    <col min="4571" max="4571" width="44.5703125" style="1" customWidth="1"/>
    <col min="4572" max="4572" width="29.140625" style="1" customWidth="1"/>
    <col min="4573" max="4573" width="6.5703125" style="1" customWidth="1"/>
    <col min="4574" max="4574" width="11" style="1" customWidth="1"/>
    <col min="4575" max="4575" width="12.7109375" style="1" customWidth="1"/>
    <col min="4576" max="4577" width="14.42578125" style="1" customWidth="1"/>
    <col min="4578" max="4578" width="14.140625" style="1" customWidth="1"/>
    <col min="4579" max="4579" width="15.28515625" style="1" customWidth="1"/>
    <col min="4580" max="4580" width="13.140625" style="1" customWidth="1"/>
    <col min="4581" max="4826" width="11.42578125" style="1"/>
    <col min="4827" max="4827" width="44.5703125" style="1" customWidth="1"/>
    <col min="4828" max="4828" width="29.140625" style="1" customWidth="1"/>
    <col min="4829" max="4829" width="6.5703125" style="1" customWidth="1"/>
    <col min="4830" max="4830" width="11" style="1" customWidth="1"/>
    <col min="4831" max="4831" width="12.7109375" style="1" customWidth="1"/>
    <col min="4832" max="4833" width="14.42578125" style="1" customWidth="1"/>
    <col min="4834" max="4834" width="14.140625" style="1" customWidth="1"/>
    <col min="4835" max="4835" width="15.28515625" style="1" customWidth="1"/>
    <col min="4836" max="4836" width="13.140625" style="1" customWidth="1"/>
    <col min="4837" max="5082" width="11.42578125" style="1"/>
    <col min="5083" max="5083" width="44.5703125" style="1" customWidth="1"/>
    <col min="5084" max="5084" width="29.140625" style="1" customWidth="1"/>
    <col min="5085" max="5085" width="6.5703125" style="1" customWidth="1"/>
    <col min="5086" max="5086" width="11" style="1" customWidth="1"/>
    <col min="5087" max="5087" width="12.7109375" style="1" customWidth="1"/>
    <col min="5088" max="5089" width="14.42578125" style="1" customWidth="1"/>
    <col min="5090" max="5090" width="14.140625" style="1" customWidth="1"/>
    <col min="5091" max="5091" width="15.28515625" style="1" customWidth="1"/>
    <col min="5092" max="5092" width="13.140625" style="1" customWidth="1"/>
    <col min="5093" max="5338" width="11.42578125" style="1"/>
    <col min="5339" max="5339" width="44.5703125" style="1" customWidth="1"/>
    <col min="5340" max="5340" width="29.140625" style="1" customWidth="1"/>
    <col min="5341" max="5341" width="6.5703125" style="1" customWidth="1"/>
    <col min="5342" max="5342" width="11" style="1" customWidth="1"/>
    <col min="5343" max="5343" width="12.7109375" style="1" customWidth="1"/>
    <col min="5344" max="5345" width="14.42578125" style="1" customWidth="1"/>
    <col min="5346" max="5346" width="14.140625" style="1" customWidth="1"/>
    <col min="5347" max="5347" width="15.28515625" style="1" customWidth="1"/>
    <col min="5348" max="5348" width="13.140625" style="1" customWidth="1"/>
    <col min="5349" max="5594" width="11.42578125" style="1"/>
    <col min="5595" max="5595" width="44.5703125" style="1" customWidth="1"/>
    <col min="5596" max="5596" width="29.140625" style="1" customWidth="1"/>
    <col min="5597" max="5597" width="6.5703125" style="1" customWidth="1"/>
    <col min="5598" max="5598" width="11" style="1" customWidth="1"/>
    <col min="5599" max="5599" width="12.7109375" style="1" customWidth="1"/>
    <col min="5600" max="5601" width="14.42578125" style="1" customWidth="1"/>
    <col min="5602" max="5602" width="14.140625" style="1" customWidth="1"/>
    <col min="5603" max="5603" width="15.28515625" style="1" customWidth="1"/>
    <col min="5604" max="5604" width="13.140625" style="1" customWidth="1"/>
    <col min="5605" max="5850" width="11.42578125" style="1"/>
    <col min="5851" max="5851" width="44.5703125" style="1" customWidth="1"/>
    <col min="5852" max="5852" width="29.140625" style="1" customWidth="1"/>
    <col min="5853" max="5853" width="6.5703125" style="1" customWidth="1"/>
    <col min="5854" max="5854" width="11" style="1" customWidth="1"/>
    <col min="5855" max="5855" width="12.7109375" style="1" customWidth="1"/>
    <col min="5856" max="5857" width="14.42578125" style="1" customWidth="1"/>
    <col min="5858" max="5858" width="14.140625" style="1" customWidth="1"/>
    <col min="5859" max="5859" width="15.28515625" style="1" customWidth="1"/>
    <col min="5860" max="5860" width="13.140625" style="1" customWidth="1"/>
    <col min="5861" max="6106" width="11.42578125" style="1"/>
    <col min="6107" max="6107" width="44.5703125" style="1" customWidth="1"/>
    <col min="6108" max="6108" width="29.140625" style="1" customWidth="1"/>
    <col min="6109" max="6109" width="6.5703125" style="1" customWidth="1"/>
    <col min="6110" max="6110" width="11" style="1" customWidth="1"/>
    <col min="6111" max="6111" width="12.7109375" style="1" customWidth="1"/>
    <col min="6112" max="6113" width="14.42578125" style="1" customWidth="1"/>
    <col min="6114" max="6114" width="14.140625" style="1" customWidth="1"/>
    <col min="6115" max="6115" width="15.28515625" style="1" customWidth="1"/>
    <col min="6116" max="6116" width="13.140625" style="1" customWidth="1"/>
    <col min="6117" max="6362" width="11.42578125" style="1"/>
    <col min="6363" max="6363" width="44.5703125" style="1" customWidth="1"/>
    <col min="6364" max="6364" width="29.140625" style="1" customWidth="1"/>
    <col min="6365" max="6365" width="6.5703125" style="1" customWidth="1"/>
    <col min="6366" max="6366" width="11" style="1" customWidth="1"/>
    <col min="6367" max="6367" width="12.7109375" style="1" customWidth="1"/>
    <col min="6368" max="6369" width="14.42578125" style="1" customWidth="1"/>
    <col min="6370" max="6370" width="14.140625" style="1" customWidth="1"/>
    <col min="6371" max="6371" width="15.28515625" style="1" customWidth="1"/>
    <col min="6372" max="6372" width="13.140625" style="1" customWidth="1"/>
    <col min="6373" max="6618" width="11.42578125" style="1"/>
    <col min="6619" max="6619" width="44.5703125" style="1" customWidth="1"/>
    <col min="6620" max="6620" width="29.140625" style="1" customWidth="1"/>
    <col min="6621" max="6621" width="6.5703125" style="1" customWidth="1"/>
    <col min="6622" max="6622" width="11" style="1" customWidth="1"/>
    <col min="6623" max="6623" width="12.7109375" style="1" customWidth="1"/>
    <col min="6624" max="6625" width="14.42578125" style="1" customWidth="1"/>
    <col min="6626" max="6626" width="14.140625" style="1" customWidth="1"/>
    <col min="6627" max="6627" width="15.28515625" style="1" customWidth="1"/>
    <col min="6628" max="6628" width="13.140625" style="1" customWidth="1"/>
    <col min="6629" max="6874" width="11.42578125" style="1"/>
    <col min="6875" max="6875" width="44.5703125" style="1" customWidth="1"/>
    <col min="6876" max="6876" width="29.140625" style="1" customWidth="1"/>
    <col min="6877" max="6877" width="6.5703125" style="1" customWidth="1"/>
    <col min="6878" max="6878" width="11" style="1" customWidth="1"/>
    <col min="6879" max="6879" width="12.7109375" style="1" customWidth="1"/>
    <col min="6880" max="6881" width="14.42578125" style="1" customWidth="1"/>
    <col min="6882" max="6882" width="14.140625" style="1" customWidth="1"/>
    <col min="6883" max="6883" width="15.28515625" style="1" customWidth="1"/>
    <col min="6884" max="6884" width="13.140625" style="1" customWidth="1"/>
    <col min="6885" max="7130" width="11.42578125" style="1"/>
    <col min="7131" max="7131" width="44.5703125" style="1" customWidth="1"/>
    <col min="7132" max="7132" width="29.140625" style="1" customWidth="1"/>
    <col min="7133" max="7133" width="6.5703125" style="1" customWidth="1"/>
    <col min="7134" max="7134" width="11" style="1" customWidth="1"/>
    <col min="7135" max="7135" width="12.7109375" style="1" customWidth="1"/>
    <col min="7136" max="7137" width="14.42578125" style="1" customWidth="1"/>
    <col min="7138" max="7138" width="14.140625" style="1" customWidth="1"/>
    <col min="7139" max="7139" width="15.28515625" style="1" customWidth="1"/>
    <col min="7140" max="7140" width="13.140625" style="1" customWidth="1"/>
    <col min="7141" max="7386" width="11.42578125" style="1"/>
    <col min="7387" max="7387" width="44.5703125" style="1" customWidth="1"/>
    <col min="7388" max="7388" width="29.140625" style="1" customWidth="1"/>
    <col min="7389" max="7389" width="6.5703125" style="1" customWidth="1"/>
    <col min="7390" max="7390" width="11" style="1" customWidth="1"/>
    <col min="7391" max="7391" width="12.7109375" style="1" customWidth="1"/>
    <col min="7392" max="7393" width="14.42578125" style="1" customWidth="1"/>
    <col min="7394" max="7394" width="14.140625" style="1" customWidth="1"/>
    <col min="7395" max="7395" width="15.28515625" style="1" customWidth="1"/>
    <col min="7396" max="7396" width="13.140625" style="1" customWidth="1"/>
    <col min="7397" max="7642" width="11.42578125" style="1"/>
    <col min="7643" max="7643" width="44.5703125" style="1" customWidth="1"/>
    <col min="7644" max="7644" width="29.140625" style="1" customWidth="1"/>
    <col min="7645" max="7645" width="6.5703125" style="1" customWidth="1"/>
    <col min="7646" max="7646" width="11" style="1" customWidth="1"/>
    <col min="7647" max="7647" width="12.7109375" style="1" customWidth="1"/>
    <col min="7648" max="7649" width="14.42578125" style="1" customWidth="1"/>
    <col min="7650" max="7650" width="14.140625" style="1" customWidth="1"/>
    <col min="7651" max="7651" width="15.28515625" style="1" customWidth="1"/>
    <col min="7652" max="7652" width="13.140625" style="1" customWidth="1"/>
    <col min="7653" max="7898" width="11.42578125" style="1"/>
    <col min="7899" max="7899" width="44.5703125" style="1" customWidth="1"/>
    <col min="7900" max="7900" width="29.140625" style="1" customWidth="1"/>
    <col min="7901" max="7901" width="6.5703125" style="1" customWidth="1"/>
    <col min="7902" max="7902" width="11" style="1" customWidth="1"/>
    <col min="7903" max="7903" width="12.7109375" style="1" customWidth="1"/>
    <col min="7904" max="7905" width="14.42578125" style="1" customWidth="1"/>
    <col min="7906" max="7906" width="14.140625" style="1" customWidth="1"/>
    <col min="7907" max="7907" width="15.28515625" style="1" customWidth="1"/>
    <col min="7908" max="7908" width="13.140625" style="1" customWidth="1"/>
    <col min="7909" max="8154" width="11.42578125" style="1"/>
    <col min="8155" max="8155" width="44.5703125" style="1" customWidth="1"/>
    <col min="8156" max="8156" width="29.140625" style="1" customWidth="1"/>
    <col min="8157" max="8157" width="6.5703125" style="1" customWidth="1"/>
    <col min="8158" max="8158" width="11" style="1" customWidth="1"/>
    <col min="8159" max="8159" width="12.7109375" style="1" customWidth="1"/>
    <col min="8160" max="8161" width="14.42578125" style="1" customWidth="1"/>
    <col min="8162" max="8162" width="14.140625" style="1" customWidth="1"/>
    <col min="8163" max="8163" width="15.28515625" style="1" customWidth="1"/>
    <col min="8164" max="8164" width="13.140625" style="1" customWidth="1"/>
    <col min="8165" max="8410" width="11.42578125" style="1"/>
    <col min="8411" max="8411" width="44.5703125" style="1" customWidth="1"/>
    <col min="8412" max="8412" width="29.140625" style="1" customWidth="1"/>
    <col min="8413" max="8413" width="6.5703125" style="1" customWidth="1"/>
    <col min="8414" max="8414" width="11" style="1" customWidth="1"/>
    <col min="8415" max="8415" width="12.7109375" style="1" customWidth="1"/>
    <col min="8416" max="8417" width="14.42578125" style="1" customWidth="1"/>
    <col min="8418" max="8418" width="14.140625" style="1" customWidth="1"/>
    <col min="8419" max="8419" width="15.28515625" style="1" customWidth="1"/>
    <col min="8420" max="8420" width="13.140625" style="1" customWidth="1"/>
    <col min="8421" max="8666" width="11.42578125" style="1"/>
    <col min="8667" max="8667" width="44.5703125" style="1" customWidth="1"/>
    <col min="8668" max="8668" width="29.140625" style="1" customWidth="1"/>
    <col min="8669" max="8669" width="6.5703125" style="1" customWidth="1"/>
    <col min="8670" max="8670" width="11" style="1" customWidth="1"/>
    <col min="8671" max="8671" width="12.7109375" style="1" customWidth="1"/>
    <col min="8672" max="8673" width="14.42578125" style="1" customWidth="1"/>
    <col min="8674" max="8674" width="14.140625" style="1" customWidth="1"/>
    <col min="8675" max="8675" width="15.28515625" style="1" customWidth="1"/>
    <col min="8676" max="8676" width="13.140625" style="1" customWidth="1"/>
    <col min="8677" max="8922" width="11.42578125" style="1"/>
    <col min="8923" max="8923" width="44.5703125" style="1" customWidth="1"/>
    <col min="8924" max="8924" width="29.140625" style="1" customWidth="1"/>
    <col min="8925" max="8925" width="6.5703125" style="1" customWidth="1"/>
    <col min="8926" max="8926" width="11" style="1" customWidth="1"/>
    <col min="8927" max="8927" width="12.7109375" style="1" customWidth="1"/>
    <col min="8928" max="8929" width="14.42578125" style="1" customWidth="1"/>
    <col min="8930" max="8930" width="14.140625" style="1" customWidth="1"/>
    <col min="8931" max="8931" width="15.28515625" style="1" customWidth="1"/>
    <col min="8932" max="8932" width="13.140625" style="1" customWidth="1"/>
    <col min="8933" max="9178" width="11.42578125" style="1"/>
    <col min="9179" max="9179" width="44.5703125" style="1" customWidth="1"/>
    <col min="9180" max="9180" width="29.140625" style="1" customWidth="1"/>
    <col min="9181" max="9181" width="6.5703125" style="1" customWidth="1"/>
    <col min="9182" max="9182" width="11" style="1" customWidth="1"/>
    <col min="9183" max="9183" width="12.7109375" style="1" customWidth="1"/>
    <col min="9184" max="9185" width="14.42578125" style="1" customWidth="1"/>
    <col min="9186" max="9186" width="14.140625" style="1" customWidth="1"/>
    <col min="9187" max="9187" width="15.28515625" style="1" customWidth="1"/>
    <col min="9188" max="9188" width="13.140625" style="1" customWidth="1"/>
    <col min="9189" max="9434" width="11.42578125" style="1"/>
    <col min="9435" max="9435" width="44.5703125" style="1" customWidth="1"/>
    <col min="9436" max="9436" width="29.140625" style="1" customWidth="1"/>
    <col min="9437" max="9437" width="6.5703125" style="1" customWidth="1"/>
    <col min="9438" max="9438" width="11" style="1" customWidth="1"/>
    <col min="9439" max="9439" width="12.7109375" style="1" customWidth="1"/>
    <col min="9440" max="9441" width="14.42578125" style="1" customWidth="1"/>
    <col min="9442" max="9442" width="14.140625" style="1" customWidth="1"/>
    <col min="9443" max="9443" width="15.28515625" style="1" customWidth="1"/>
    <col min="9444" max="9444" width="13.140625" style="1" customWidth="1"/>
    <col min="9445" max="9690" width="11.42578125" style="1"/>
    <col min="9691" max="9691" width="44.5703125" style="1" customWidth="1"/>
    <col min="9692" max="9692" width="29.140625" style="1" customWidth="1"/>
    <col min="9693" max="9693" width="6.5703125" style="1" customWidth="1"/>
    <col min="9694" max="9694" width="11" style="1" customWidth="1"/>
    <col min="9695" max="9695" width="12.7109375" style="1" customWidth="1"/>
    <col min="9696" max="9697" width="14.42578125" style="1" customWidth="1"/>
    <col min="9698" max="9698" width="14.140625" style="1" customWidth="1"/>
    <col min="9699" max="9699" width="15.28515625" style="1" customWidth="1"/>
    <col min="9700" max="9700" width="13.140625" style="1" customWidth="1"/>
    <col min="9701" max="9946" width="11.42578125" style="1"/>
    <col min="9947" max="9947" width="44.5703125" style="1" customWidth="1"/>
    <col min="9948" max="9948" width="29.140625" style="1" customWidth="1"/>
    <col min="9949" max="9949" width="6.5703125" style="1" customWidth="1"/>
    <col min="9950" max="9950" width="11" style="1" customWidth="1"/>
    <col min="9951" max="9951" width="12.7109375" style="1" customWidth="1"/>
    <col min="9952" max="9953" width="14.42578125" style="1" customWidth="1"/>
    <col min="9954" max="9954" width="14.140625" style="1" customWidth="1"/>
    <col min="9955" max="9955" width="15.28515625" style="1" customWidth="1"/>
    <col min="9956" max="9956" width="13.140625" style="1" customWidth="1"/>
    <col min="9957" max="10202" width="11.42578125" style="1"/>
    <col min="10203" max="10203" width="44.5703125" style="1" customWidth="1"/>
    <col min="10204" max="10204" width="29.140625" style="1" customWidth="1"/>
    <col min="10205" max="10205" width="6.5703125" style="1" customWidth="1"/>
    <col min="10206" max="10206" width="11" style="1" customWidth="1"/>
    <col min="10207" max="10207" width="12.7109375" style="1" customWidth="1"/>
    <col min="10208" max="10209" width="14.42578125" style="1" customWidth="1"/>
    <col min="10210" max="10210" width="14.140625" style="1" customWidth="1"/>
    <col min="10211" max="10211" width="15.28515625" style="1" customWidth="1"/>
    <col min="10212" max="10212" width="13.140625" style="1" customWidth="1"/>
    <col min="10213" max="10458" width="11.42578125" style="1"/>
    <col min="10459" max="10459" width="44.5703125" style="1" customWidth="1"/>
    <col min="10460" max="10460" width="29.140625" style="1" customWidth="1"/>
    <col min="10461" max="10461" width="6.5703125" style="1" customWidth="1"/>
    <col min="10462" max="10462" width="11" style="1" customWidth="1"/>
    <col min="10463" max="10463" width="12.7109375" style="1" customWidth="1"/>
    <col min="10464" max="10465" width="14.42578125" style="1" customWidth="1"/>
    <col min="10466" max="10466" width="14.140625" style="1" customWidth="1"/>
    <col min="10467" max="10467" width="15.28515625" style="1" customWidth="1"/>
    <col min="10468" max="10468" width="13.140625" style="1" customWidth="1"/>
    <col min="10469" max="10714" width="11.42578125" style="1"/>
    <col min="10715" max="10715" width="44.5703125" style="1" customWidth="1"/>
    <col min="10716" max="10716" width="29.140625" style="1" customWidth="1"/>
    <col min="10717" max="10717" width="6.5703125" style="1" customWidth="1"/>
    <col min="10718" max="10718" width="11" style="1" customWidth="1"/>
    <col min="10719" max="10719" width="12.7109375" style="1" customWidth="1"/>
    <col min="10720" max="10721" width="14.42578125" style="1" customWidth="1"/>
    <col min="10722" max="10722" width="14.140625" style="1" customWidth="1"/>
    <col min="10723" max="10723" width="15.28515625" style="1" customWidth="1"/>
    <col min="10724" max="10724" width="13.140625" style="1" customWidth="1"/>
    <col min="10725" max="10970" width="11.42578125" style="1"/>
    <col min="10971" max="10971" width="44.5703125" style="1" customWidth="1"/>
    <col min="10972" max="10972" width="29.140625" style="1" customWidth="1"/>
    <col min="10973" max="10973" width="6.5703125" style="1" customWidth="1"/>
    <col min="10974" max="10974" width="11" style="1" customWidth="1"/>
    <col min="10975" max="10975" width="12.7109375" style="1" customWidth="1"/>
    <col min="10976" max="10977" width="14.42578125" style="1" customWidth="1"/>
    <col min="10978" max="10978" width="14.140625" style="1" customWidth="1"/>
    <col min="10979" max="10979" width="15.28515625" style="1" customWidth="1"/>
    <col min="10980" max="10980" width="13.140625" style="1" customWidth="1"/>
    <col min="10981" max="11226" width="11.42578125" style="1"/>
    <col min="11227" max="11227" width="44.5703125" style="1" customWidth="1"/>
    <col min="11228" max="11228" width="29.140625" style="1" customWidth="1"/>
    <col min="11229" max="11229" width="6.5703125" style="1" customWidth="1"/>
    <col min="11230" max="11230" width="11" style="1" customWidth="1"/>
    <col min="11231" max="11231" width="12.7109375" style="1" customWidth="1"/>
    <col min="11232" max="11233" width="14.42578125" style="1" customWidth="1"/>
    <col min="11234" max="11234" width="14.140625" style="1" customWidth="1"/>
    <col min="11235" max="11235" width="15.28515625" style="1" customWidth="1"/>
    <col min="11236" max="11236" width="13.140625" style="1" customWidth="1"/>
    <col min="11237" max="11482" width="11.42578125" style="1"/>
    <col min="11483" max="11483" width="44.5703125" style="1" customWidth="1"/>
    <col min="11484" max="11484" width="29.140625" style="1" customWidth="1"/>
    <col min="11485" max="11485" width="6.5703125" style="1" customWidth="1"/>
    <col min="11486" max="11486" width="11" style="1" customWidth="1"/>
    <col min="11487" max="11487" width="12.7109375" style="1" customWidth="1"/>
    <col min="11488" max="11489" width="14.42578125" style="1" customWidth="1"/>
    <col min="11490" max="11490" width="14.140625" style="1" customWidth="1"/>
    <col min="11491" max="11491" width="15.28515625" style="1" customWidth="1"/>
    <col min="11492" max="11492" width="13.140625" style="1" customWidth="1"/>
    <col min="11493" max="11738" width="11.42578125" style="1"/>
    <col min="11739" max="11739" width="44.5703125" style="1" customWidth="1"/>
    <col min="11740" max="11740" width="29.140625" style="1" customWidth="1"/>
    <col min="11741" max="11741" width="6.5703125" style="1" customWidth="1"/>
    <col min="11742" max="11742" width="11" style="1" customWidth="1"/>
    <col min="11743" max="11743" width="12.7109375" style="1" customWidth="1"/>
    <col min="11744" max="11745" width="14.42578125" style="1" customWidth="1"/>
    <col min="11746" max="11746" width="14.140625" style="1" customWidth="1"/>
    <col min="11747" max="11747" width="15.28515625" style="1" customWidth="1"/>
    <col min="11748" max="11748" width="13.140625" style="1" customWidth="1"/>
    <col min="11749" max="11994" width="11.42578125" style="1"/>
    <col min="11995" max="11995" width="44.5703125" style="1" customWidth="1"/>
    <col min="11996" max="11996" width="29.140625" style="1" customWidth="1"/>
    <col min="11997" max="11997" width="6.5703125" style="1" customWidth="1"/>
    <col min="11998" max="11998" width="11" style="1" customWidth="1"/>
    <col min="11999" max="11999" width="12.7109375" style="1" customWidth="1"/>
    <col min="12000" max="12001" width="14.42578125" style="1" customWidth="1"/>
    <col min="12002" max="12002" width="14.140625" style="1" customWidth="1"/>
    <col min="12003" max="12003" width="15.28515625" style="1" customWidth="1"/>
    <col min="12004" max="12004" width="13.140625" style="1" customWidth="1"/>
    <col min="12005" max="12250" width="11.42578125" style="1"/>
    <col min="12251" max="12251" width="44.5703125" style="1" customWidth="1"/>
    <col min="12252" max="12252" width="29.140625" style="1" customWidth="1"/>
    <col min="12253" max="12253" width="6.5703125" style="1" customWidth="1"/>
    <col min="12254" max="12254" width="11" style="1" customWidth="1"/>
    <col min="12255" max="12255" width="12.7109375" style="1" customWidth="1"/>
    <col min="12256" max="12257" width="14.42578125" style="1" customWidth="1"/>
    <col min="12258" max="12258" width="14.140625" style="1" customWidth="1"/>
    <col min="12259" max="12259" width="15.28515625" style="1" customWidth="1"/>
    <col min="12260" max="12260" width="13.140625" style="1" customWidth="1"/>
    <col min="12261" max="12506" width="11.42578125" style="1"/>
    <col min="12507" max="12507" width="44.5703125" style="1" customWidth="1"/>
    <col min="12508" max="12508" width="29.140625" style="1" customWidth="1"/>
    <col min="12509" max="12509" width="6.5703125" style="1" customWidth="1"/>
    <col min="12510" max="12510" width="11" style="1" customWidth="1"/>
    <col min="12511" max="12511" width="12.7109375" style="1" customWidth="1"/>
    <col min="12512" max="12513" width="14.42578125" style="1" customWidth="1"/>
    <col min="12514" max="12514" width="14.140625" style="1" customWidth="1"/>
    <col min="12515" max="12515" width="15.28515625" style="1" customWidth="1"/>
    <col min="12516" max="12516" width="13.140625" style="1" customWidth="1"/>
    <col min="12517" max="12762" width="11.42578125" style="1"/>
    <col min="12763" max="12763" width="44.5703125" style="1" customWidth="1"/>
    <col min="12764" max="12764" width="29.140625" style="1" customWidth="1"/>
    <col min="12765" max="12765" width="6.5703125" style="1" customWidth="1"/>
    <col min="12766" max="12766" width="11" style="1" customWidth="1"/>
    <col min="12767" max="12767" width="12.7109375" style="1" customWidth="1"/>
    <col min="12768" max="12769" width="14.42578125" style="1" customWidth="1"/>
    <col min="12770" max="12770" width="14.140625" style="1" customWidth="1"/>
    <col min="12771" max="12771" width="15.28515625" style="1" customWidth="1"/>
    <col min="12772" max="12772" width="13.140625" style="1" customWidth="1"/>
    <col min="12773" max="13018" width="11.42578125" style="1"/>
    <col min="13019" max="13019" width="44.5703125" style="1" customWidth="1"/>
    <col min="13020" max="13020" width="29.140625" style="1" customWidth="1"/>
    <col min="13021" max="13021" width="6.5703125" style="1" customWidth="1"/>
    <col min="13022" max="13022" width="11" style="1" customWidth="1"/>
    <col min="13023" max="13023" width="12.7109375" style="1" customWidth="1"/>
    <col min="13024" max="13025" width="14.42578125" style="1" customWidth="1"/>
    <col min="13026" max="13026" width="14.140625" style="1" customWidth="1"/>
    <col min="13027" max="13027" width="15.28515625" style="1" customWidth="1"/>
    <col min="13028" max="13028" width="13.140625" style="1" customWidth="1"/>
    <col min="13029" max="13274" width="11.42578125" style="1"/>
    <col min="13275" max="13275" width="44.5703125" style="1" customWidth="1"/>
    <col min="13276" max="13276" width="29.140625" style="1" customWidth="1"/>
    <col min="13277" max="13277" width="6.5703125" style="1" customWidth="1"/>
    <col min="13278" max="13278" width="11" style="1" customWidth="1"/>
    <col min="13279" max="13279" width="12.7109375" style="1" customWidth="1"/>
    <col min="13280" max="13281" width="14.42578125" style="1" customWidth="1"/>
    <col min="13282" max="13282" width="14.140625" style="1" customWidth="1"/>
    <col min="13283" max="13283" width="15.28515625" style="1" customWidth="1"/>
    <col min="13284" max="13284" width="13.140625" style="1" customWidth="1"/>
    <col min="13285" max="13530" width="11.42578125" style="1"/>
    <col min="13531" max="13531" width="44.5703125" style="1" customWidth="1"/>
    <col min="13532" max="13532" width="29.140625" style="1" customWidth="1"/>
    <col min="13533" max="13533" width="6.5703125" style="1" customWidth="1"/>
    <col min="13534" max="13534" width="11" style="1" customWidth="1"/>
    <col min="13535" max="13535" width="12.7109375" style="1" customWidth="1"/>
    <col min="13536" max="13537" width="14.42578125" style="1" customWidth="1"/>
    <col min="13538" max="13538" width="14.140625" style="1" customWidth="1"/>
    <col min="13539" max="13539" width="15.28515625" style="1" customWidth="1"/>
    <col min="13540" max="13540" width="13.140625" style="1" customWidth="1"/>
    <col min="13541" max="13786" width="11.42578125" style="1"/>
    <col min="13787" max="13787" width="44.5703125" style="1" customWidth="1"/>
    <col min="13788" max="13788" width="29.140625" style="1" customWidth="1"/>
    <col min="13789" max="13789" width="6.5703125" style="1" customWidth="1"/>
    <col min="13790" max="13790" width="11" style="1" customWidth="1"/>
    <col min="13791" max="13791" width="12.7109375" style="1" customWidth="1"/>
    <col min="13792" max="13793" width="14.42578125" style="1" customWidth="1"/>
    <col min="13794" max="13794" width="14.140625" style="1" customWidth="1"/>
    <col min="13795" max="13795" width="15.28515625" style="1" customWidth="1"/>
    <col min="13796" max="13796" width="13.140625" style="1" customWidth="1"/>
    <col min="13797" max="14042" width="11.42578125" style="1"/>
    <col min="14043" max="14043" width="44.5703125" style="1" customWidth="1"/>
    <col min="14044" max="14044" width="29.140625" style="1" customWidth="1"/>
    <col min="14045" max="14045" width="6.5703125" style="1" customWidth="1"/>
    <col min="14046" max="14046" width="11" style="1" customWidth="1"/>
    <col min="14047" max="14047" width="12.7109375" style="1" customWidth="1"/>
    <col min="14048" max="14049" width="14.42578125" style="1" customWidth="1"/>
    <col min="14050" max="14050" width="14.140625" style="1" customWidth="1"/>
    <col min="14051" max="14051" width="15.28515625" style="1" customWidth="1"/>
    <col min="14052" max="14052" width="13.140625" style="1" customWidth="1"/>
    <col min="14053" max="14298" width="11.42578125" style="1"/>
    <col min="14299" max="14299" width="44.5703125" style="1" customWidth="1"/>
    <col min="14300" max="14300" width="29.140625" style="1" customWidth="1"/>
    <col min="14301" max="14301" width="6.5703125" style="1" customWidth="1"/>
    <col min="14302" max="14302" width="11" style="1" customWidth="1"/>
    <col min="14303" max="14303" width="12.7109375" style="1" customWidth="1"/>
    <col min="14304" max="14305" width="14.42578125" style="1" customWidth="1"/>
    <col min="14306" max="14306" width="14.140625" style="1" customWidth="1"/>
    <col min="14307" max="14307" width="15.28515625" style="1" customWidth="1"/>
    <col min="14308" max="14308" width="13.140625" style="1" customWidth="1"/>
    <col min="14309" max="14554" width="11.42578125" style="1"/>
    <col min="14555" max="14555" width="44.5703125" style="1" customWidth="1"/>
    <col min="14556" max="14556" width="29.140625" style="1" customWidth="1"/>
    <col min="14557" max="14557" width="6.5703125" style="1" customWidth="1"/>
    <col min="14558" max="14558" width="11" style="1" customWidth="1"/>
    <col min="14559" max="14559" width="12.7109375" style="1" customWidth="1"/>
    <col min="14560" max="14561" width="14.42578125" style="1" customWidth="1"/>
    <col min="14562" max="14562" width="14.140625" style="1" customWidth="1"/>
    <col min="14563" max="14563" width="15.28515625" style="1" customWidth="1"/>
    <col min="14564" max="14564" width="13.140625" style="1" customWidth="1"/>
    <col min="14565" max="14810" width="11.42578125" style="1"/>
    <col min="14811" max="14811" width="44.5703125" style="1" customWidth="1"/>
    <col min="14812" max="14812" width="29.140625" style="1" customWidth="1"/>
    <col min="14813" max="14813" width="6.5703125" style="1" customWidth="1"/>
    <col min="14814" max="14814" width="11" style="1" customWidth="1"/>
    <col min="14815" max="14815" width="12.7109375" style="1" customWidth="1"/>
    <col min="14816" max="14817" width="14.42578125" style="1" customWidth="1"/>
    <col min="14818" max="14818" width="14.140625" style="1" customWidth="1"/>
    <col min="14819" max="14819" width="15.28515625" style="1" customWidth="1"/>
    <col min="14820" max="14820" width="13.140625" style="1" customWidth="1"/>
    <col min="14821" max="15066" width="11.42578125" style="1"/>
    <col min="15067" max="15067" width="44.5703125" style="1" customWidth="1"/>
    <col min="15068" max="15068" width="29.140625" style="1" customWidth="1"/>
    <col min="15069" max="15069" width="6.5703125" style="1" customWidth="1"/>
    <col min="15070" max="15070" width="11" style="1" customWidth="1"/>
    <col min="15071" max="15071" width="12.7109375" style="1" customWidth="1"/>
    <col min="15072" max="15073" width="14.42578125" style="1" customWidth="1"/>
    <col min="15074" max="15074" width="14.140625" style="1" customWidth="1"/>
    <col min="15075" max="15075" width="15.28515625" style="1" customWidth="1"/>
    <col min="15076" max="15076" width="13.140625" style="1" customWidth="1"/>
    <col min="15077" max="15322" width="11.42578125" style="1"/>
    <col min="15323" max="15323" width="44.5703125" style="1" customWidth="1"/>
    <col min="15324" max="15324" width="29.140625" style="1" customWidth="1"/>
    <col min="15325" max="15325" width="6.5703125" style="1" customWidth="1"/>
    <col min="15326" max="15326" width="11" style="1" customWidth="1"/>
    <col min="15327" max="15327" width="12.7109375" style="1" customWidth="1"/>
    <col min="15328" max="15329" width="14.42578125" style="1" customWidth="1"/>
    <col min="15330" max="15330" width="14.140625" style="1" customWidth="1"/>
    <col min="15331" max="15331" width="15.28515625" style="1" customWidth="1"/>
    <col min="15332" max="15332" width="13.140625" style="1" customWidth="1"/>
    <col min="15333" max="15578" width="11.42578125" style="1"/>
    <col min="15579" max="15579" width="44.5703125" style="1" customWidth="1"/>
    <col min="15580" max="15580" width="29.140625" style="1" customWidth="1"/>
    <col min="15581" max="15581" width="6.5703125" style="1" customWidth="1"/>
    <col min="15582" max="15582" width="11" style="1" customWidth="1"/>
    <col min="15583" max="15583" width="12.7109375" style="1" customWidth="1"/>
    <col min="15584" max="15585" width="14.42578125" style="1" customWidth="1"/>
    <col min="15586" max="15586" width="14.140625" style="1" customWidth="1"/>
    <col min="15587" max="15587" width="15.28515625" style="1" customWidth="1"/>
    <col min="15588" max="15588" width="13.140625" style="1" customWidth="1"/>
    <col min="15589" max="15834" width="11.42578125" style="1"/>
    <col min="15835" max="15835" width="44.5703125" style="1" customWidth="1"/>
    <col min="15836" max="15836" width="29.140625" style="1" customWidth="1"/>
    <col min="15837" max="15837" width="6.5703125" style="1" customWidth="1"/>
    <col min="15838" max="15838" width="11" style="1" customWidth="1"/>
    <col min="15839" max="15839" width="12.7109375" style="1" customWidth="1"/>
    <col min="15840" max="15841" width="14.42578125" style="1" customWidth="1"/>
    <col min="15842" max="15842" width="14.140625" style="1" customWidth="1"/>
    <col min="15843" max="15843" width="15.28515625" style="1" customWidth="1"/>
    <col min="15844" max="15844" width="13.140625" style="1" customWidth="1"/>
    <col min="15845" max="16090" width="11.42578125" style="1"/>
    <col min="16091" max="16091" width="44.5703125" style="1" customWidth="1"/>
    <col min="16092" max="16092" width="29.140625" style="1" customWidth="1"/>
    <col min="16093" max="16093" width="6.5703125" style="1" customWidth="1"/>
    <col min="16094" max="16094" width="11" style="1" customWidth="1"/>
    <col min="16095" max="16095" width="12.7109375" style="1" customWidth="1"/>
    <col min="16096" max="16097" width="14.42578125" style="1" customWidth="1"/>
    <col min="16098" max="16098" width="14.140625" style="1" customWidth="1"/>
    <col min="16099" max="16099" width="15.28515625" style="1" customWidth="1"/>
    <col min="16100" max="16100" width="13.140625" style="1" customWidth="1"/>
    <col min="16101" max="16384" width="11.42578125" style="1"/>
  </cols>
  <sheetData>
    <row r="1" spans="1:13" x14ac:dyDescent="0.35">
      <c r="A1" s="5"/>
      <c r="B1" s="26"/>
      <c r="C1" s="26"/>
      <c r="D1" s="26"/>
      <c r="E1" s="27"/>
      <c r="F1" s="27"/>
      <c r="G1" s="26"/>
      <c r="J1" s="5"/>
      <c r="K1" s="5"/>
    </row>
    <row r="2" spans="1:13" s="2" customFormat="1" x14ac:dyDescent="0.35">
      <c r="A2" s="20"/>
      <c r="B2" s="26"/>
      <c r="C2" s="26"/>
      <c r="D2" s="26"/>
      <c r="E2" s="27"/>
      <c r="F2" s="27"/>
      <c r="G2" s="26"/>
      <c r="H2" s="20"/>
      <c r="I2" s="20"/>
      <c r="J2" s="20"/>
      <c r="K2" s="20"/>
    </row>
    <row r="3" spans="1:13" s="2" customFormat="1" x14ac:dyDescent="0.35">
      <c r="A3" s="20"/>
      <c r="B3" s="26"/>
      <c r="C3" s="26"/>
      <c r="D3" s="26"/>
      <c r="E3" s="27"/>
      <c r="F3" s="27"/>
      <c r="G3" s="26"/>
      <c r="H3" s="20"/>
      <c r="I3" s="20"/>
      <c r="J3" s="20"/>
      <c r="K3" s="20"/>
    </row>
    <row r="4" spans="1:13" s="3" customFormat="1" ht="24.75" customHeight="1" x14ac:dyDescent="0.35">
      <c r="A4" s="21"/>
      <c r="B4" s="22"/>
      <c r="C4" s="22"/>
      <c r="D4" s="22"/>
      <c r="E4" s="42" t="s">
        <v>12</v>
      </c>
      <c r="F4" s="42"/>
      <c r="G4" s="22"/>
      <c r="H4" s="21"/>
      <c r="I4" s="21"/>
      <c r="J4" s="21"/>
      <c r="K4" s="21"/>
    </row>
    <row r="5" spans="1:13" s="3" customFormat="1" ht="24.75" customHeight="1" x14ac:dyDescent="0.35">
      <c r="A5" s="21"/>
      <c r="B5" s="22"/>
      <c r="C5" s="22"/>
      <c r="D5" s="22"/>
      <c r="E5" s="43" t="s">
        <v>13</v>
      </c>
      <c r="F5" s="43"/>
      <c r="G5" s="22"/>
      <c r="H5" s="21"/>
      <c r="I5" s="21"/>
      <c r="J5" s="21"/>
      <c r="K5" s="21"/>
    </row>
    <row r="6" spans="1:13" s="3" customFormat="1" ht="24.75" customHeight="1" x14ac:dyDescent="0.35">
      <c r="A6" s="21"/>
      <c r="B6" s="18"/>
      <c r="C6" s="18"/>
      <c r="D6" s="18"/>
      <c r="E6" s="43" t="s">
        <v>19</v>
      </c>
      <c r="F6" s="43"/>
      <c r="G6" s="22"/>
      <c r="H6" s="21"/>
      <c r="I6" s="21"/>
      <c r="J6" s="21"/>
      <c r="K6" s="21"/>
    </row>
    <row r="7" spans="1:13" s="3" customFormat="1" ht="20.25" customHeight="1" x14ac:dyDescent="0.35">
      <c r="A7" s="21"/>
      <c r="B7" s="24" t="s">
        <v>14</v>
      </c>
      <c r="C7" s="24"/>
      <c r="D7" s="24"/>
      <c r="E7" s="44" t="s">
        <v>16</v>
      </c>
      <c r="F7" s="44"/>
      <c r="G7" s="24"/>
      <c r="H7" s="21"/>
      <c r="I7" s="21"/>
      <c r="J7" s="21"/>
      <c r="K7" s="21"/>
    </row>
    <row r="8" spans="1:13" x14ac:dyDescent="0.35">
      <c r="A8" s="5"/>
      <c r="B8" s="25" t="s">
        <v>15</v>
      </c>
      <c r="C8" s="25"/>
      <c r="D8" s="25"/>
      <c r="E8" s="25"/>
      <c r="F8" s="25"/>
      <c r="G8" s="25"/>
      <c r="J8" s="5"/>
      <c r="K8" s="5"/>
    </row>
    <row r="9" spans="1:13" ht="31.5" x14ac:dyDescent="0.35">
      <c r="B9" s="9" t="s">
        <v>0</v>
      </c>
      <c r="C9" s="9" t="s">
        <v>1</v>
      </c>
      <c r="D9" s="14" t="s">
        <v>3</v>
      </c>
      <c r="E9" s="48" t="s">
        <v>2</v>
      </c>
      <c r="F9" s="49"/>
      <c r="G9" s="14" t="s">
        <v>8</v>
      </c>
      <c r="H9" s="11" t="s">
        <v>4</v>
      </c>
      <c r="I9" s="11" t="s">
        <v>11</v>
      </c>
      <c r="J9" s="10" t="s">
        <v>9</v>
      </c>
      <c r="K9" s="10" t="s">
        <v>5</v>
      </c>
    </row>
    <row r="10" spans="1:13" s="6" customFormat="1" ht="23.25" customHeight="1" x14ac:dyDescent="0.3">
      <c r="B10" s="40">
        <v>45140</v>
      </c>
      <c r="C10" s="31" t="s">
        <v>52</v>
      </c>
      <c r="D10" s="36" t="s">
        <v>17</v>
      </c>
      <c r="E10" s="45" t="s">
        <v>20</v>
      </c>
      <c r="F10" s="45"/>
      <c r="G10" s="37">
        <v>53540289.780000001</v>
      </c>
      <c r="H10" s="40">
        <v>45173</v>
      </c>
      <c r="I10" s="38">
        <f t="shared" ref="I10:I22" si="0">+G10</f>
        <v>53540289.780000001</v>
      </c>
      <c r="J10" s="34"/>
      <c r="K10" s="33" t="s">
        <v>53</v>
      </c>
      <c r="M10" s="15"/>
    </row>
    <row r="11" spans="1:13" s="6" customFormat="1" ht="23.25" customHeight="1" x14ac:dyDescent="0.3">
      <c r="B11" s="40" t="s">
        <v>31</v>
      </c>
      <c r="C11" s="31" t="s">
        <v>50</v>
      </c>
      <c r="D11" s="36" t="s">
        <v>51</v>
      </c>
      <c r="E11" s="45" t="s">
        <v>21</v>
      </c>
      <c r="F11" s="45"/>
      <c r="G11" s="37">
        <v>306000.01</v>
      </c>
      <c r="H11" s="40">
        <v>45156</v>
      </c>
      <c r="I11" s="38">
        <f t="shared" si="0"/>
        <v>306000.01</v>
      </c>
      <c r="J11" s="34"/>
      <c r="K11" s="33" t="s">
        <v>53</v>
      </c>
      <c r="M11" s="15"/>
    </row>
    <row r="12" spans="1:13" s="6" customFormat="1" ht="23.25" customHeight="1" x14ac:dyDescent="0.3">
      <c r="B12" s="40">
        <v>45145</v>
      </c>
      <c r="C12" s="31" t="s">
        <v>49</v>
      </c>
      <c r="D12" s="35" t="s">
        <v>32</v>
      </c>
      <c r="E12" s="45" t="s">
        <v>22</v>
      </c>
      <c r="F12" s="45"/>
      <c r="G12" s="37">
        <v>38019.129999999997</v>
      </c>
      <c r="H12" s="40">
        <v>45160</v>
      </c>
      <c r="I12" s="38">
        <f t="shared" si="0"/>
        <v>38019.129999999997</v>
      </c>
      <c r="J12" s="34"/>
      <c r="K12" s="33" t="s">
        <v>53</v>
      </c>
      <c r="M12" s="15"/>
    </row>
    <row r="13" spans="1:13" s="6" customFormat="1" ht="23.25" customHeight="1" x14ac:dyDescent="0.3">
      <c r="B13" s="40">
        <v>45146</v>
      </c>
      <c r="C13" s="39" t="s">
        <v>48</v>
      </c>
      <c r="D13" s="35" t="s">
        <v>37</v>
      </c>
      <c r="E13" s="45" t="s">
        <v>23</v>
      </c>
      <c r="F13" s="45"/>
      <c r="G13" s="37">
        <v>35013.78</v>
      </c>
      <c r="H13" s="40">
        <v>45161</v>
      </c>
      <c r="I13" s="38">
        <f t="shared" si="0"/>
        <v>35013.78</v>
      </c>
      <c r="J13" s="34"/>
      <c r="K13" s="33" t="s">
        <v>53</v>
      </c>
      <c r="M13" s="15"/>
    </row>
    <row r="14" spans="1:13" s="6" customFormat="1" ht="23.25" customHeight="1" x14ac:dyDescent="0.3">
      <c r="B14" s="40">
        <v>45152</v>
      </c>
      <c r="C14" s="39" t="s">
        <v>46</v>
      </c>
      <c r="D14" s="35" t="s">
        <v>33</v>
      </c>
      <c r="E14" s="45" t="s">
        <v>24</v>
      </c>
      <c r="F14" s="45"/>
      <c r="G14" s="37">
        <v>2234400</v>
      </c>
      <c r="H14" s="40">
        <v>45167</v>
      </c>
      <c r="I14" s="38">
        <f t="shared" si="0"/>
        <v>2234400</v>
      </c>
      <c r="J14" s="34"/>
      <c r="K14" s="33" t="s">
        <v>53</v>
      </c>
      <c r="M14" s="15"/>
    </row>
    <row r="15" spans="1:13" s="6" customFormat="1" ht="23.25" customHeight="1" x14ac:dyDescent="0.3">
      <c r="B15" s="40">
        <v>45149</v>
      </c>
      <c r="C15" s="39" t="s">
        <v>47</v>
      </c>
      <c r="D15" s="35" t="s">
        <v>34</v>
      </c>
      <c r="E15" s="45" t="s">
        <v>25</v>
      </c>
      <c r="F15" s="45"/>
      <c r="G15" s="37">
        <v>97872.37</v>
      </c>
      <c r="H15" s="40">
        <v>45166</v>
      </c>
      <c r="I15" s="38">
        <f t="shared" si="0"/>
        <v>97872.37</v>
      </c>
      <c r="J15" s="34"/>
      <c r="K15" s="33" t="s">
        <v>53</v>
      </c>
      <c r="M15" s="15"/>
    </row>
    <row r="16" spans="1:13" s="6" customFormat="1" ht="23.25" customHeight="1" x14ac:dyDescent="0.3">
      <c r="B16" s="40">
        <v>45152</v>
      </c>
      <c r="C16" s="39" t="s">
        <v>45</v>
      </c>
      <c r="D16" s="35" t="s">
        <v>18</v>
      </c>
      <c r="E16" s="52" t="s">
        <v>26</v>
      </c>
      <c r="F16" s="53"/>
      <c r="G16" s="37">
        <v>1800</v>
      </c>
      <c r="H16" s="40">
        <v>45167</v>
      </c>
      <c r="I16" s="38">
        <f t="shared" si="0"/>
        <v>1800</v>
      </c>
      <c r="J16" s="34"/>
      <c r="K16" s="33" t="s">
        <v>53</v>
      </c>
      <c r="M16" s="15"/>
    </row>
    <row r="17" spans="1:13" s="6" customFormat="1" ht="23.25" customHeight="1" x14ac:dyDescent="0.3">
      <c r="B17" s="40">
        <v>45152</v>
      </c>
      <c r="C17" s="39" t="s">
        <v>44</v>
      </c>
      <c r="D17" s="35" t="s">
        <v>18</v>
      </c>
      <c r="E17" s="54"/>
      <c r="F17" s="55"/>
      <c r="G17" s="37">
        <v>700</v>
      </c>
      <c r="H17" s="40">
        <v>45167</v>
      </c>
      <c r="I17" s="38">
        <f t="shared" si="0"/>
        <v>700</v>
      </c>
      <c r="J17" s="34"/>
      <c r="K17" s="33" t="s">
        <v>53</v>
      </c>
      <c r="M17" s="15"/>
    </row>
    <row r="18" spans="1:13" s="6" customFormat="1" ht="23.25" customHeight="1" x14ac:dyDescent="0.3">
      <c r="B18" s="40">
        <v>45153</v>
      </c>
      <c r="C18" s="39" t="s">
        <v>42</v>
      </c>
      <c r="D18" s="35" t="s">
        <v>27</v>
      </c>
      <c r="E18" s="45" t="s">
        <v>43</v>
      </c>
      <c r="F18" s="45"/>
      <c r="G18" s="37">
        <v>29981.9</v>
      </c>
      <c r="H18" s="40">
        <v>45162</v>
      </c>
      <c r="I18" s="38">
        <f t="shared" si="0"/>
        <v>29981.9</v>
      </c>
      <c r="J18" s="34"/>
      <c r="K18" s="33" t="s">
        <v>53</v>
      </c>
      <c r="M18" s="15"/>
    </row>
    <row r="19" spans="1:13" s="6" customFormat="1" ht="23.25" customHeight="1" x14ac:dyDescent="0.3">
      <c r="B19" s="40">
        <v>45159</v>
      </c>
      <c r="C19" s="39" t="s">
        <v>39</v>
      </c>
      <c r="D19" s="35" t="s">
        <v>38</v>
      </c>
      <c r="E19" s="45" t="s">
        <v>28</v>
      </c>
      <c r="F19" s="45"/>
      <c r="G19" s="37">
        <v>23600</v>
      </c>
      <c r="H19" s="40">
        <v>45174</v>
      </c>
      <c r="I19" s="38">
        <f t="shared" si="0"/>
        <v>23600</v>
      </c>
      <c r="J19" s="34"/>
      <c r="K19" s="33" t="s">
        <v>53</v>
      </c>
      <c r="M19" s="15"/>
    </row>
    <row r="20" spans="1:13" s="6" customFormat="1" ht="23.25" customHeight="1" x14ac:dyDescent="0.3">
      <c r="B20" s="40">
        <v>45162</v>
      </c>
      <c r="C20" s="39" t="s">
        <v>41</v>
      </c>
      <c r="D20" s="35" t="s">
        <v>35</v>
      </c>
      <c r="E20" s="45" t="s">
        <v>29</v>
      </c>
      <c r="F20" s="45"/>
      <c r="G20" s="37">
        <v>14166.67</v>
      </c>
      <c r="H20" s="32">
        <v>45181</v>
      </c>
      <c r="I20" s="38">
        <f t="shared" si="0"/>
        <v>14166.67</v>
      </c>
      <c r="J20" s="34"/>
      <c r="K20" s="33" t="s">
        <v>53</v>
      </c>
      <c r="M20" s="15"/>
    </row>
    <row r="21" spans="1:13" s="6" customFormat="1" ht="23.25" customHeight="1" x14ac:dyDescent="0.3">
      <c r="B21" s="41">
        <v>45156</v>
      </c>
      <c r="C21" s="39" t="s">
        <v>40</v>
      </c>
      <c r="D21" s="35" t="s">
        <v>30</v>
      </c>
      <c r="E21" s="56" t="s">
        <v>36</v>
      </c>
      <c r="F21" s="56"/>
      <c r="G21" s="30">
        <v>14559.98</v>
      </c>
      <c r="H21" s="32">
        <v>45181</v>
      </c>
      <c r="I21" s="38">
        <f t="shared" si="0"/>
        <v>14559.98</v>
      </c>
      <c r="J21" s="34"/>
      <c r="K21" s="33" t="s">
        <v>53</v>
      </c>
      <c r="M21" s="15"/>
    </row>
    <row r="22" spans="1:13" s="6" customFormat="1" ht="23.25" customHeight="1" x14ac:dyDescent="0.3">
      <c r="B22" s="41">
        <v>45168</v>
      </c>
      <c r="C22" s="39" t="s">
        <v>56</v>
      </c>
      <c r="D22" s="35" t="s">
        <v>55</v>
      </c>
      <c r="E22" s="57" t="s">
        <v>54</v>
      </c>
      <c r="F22" s="58"/>
      <c r="G22" s="30">
        <v>5519.77</v>
      </c>
      <c r="H22" s="32">
        <v>45183</v>
      </c>
      <c r="I22" s="38">
        <f t="shared" si="0"/>
        <v>5519.77</v>
      </c>
      <c r="J22" s="34"/>
      <c r="K22" s="33" t="s">
        <v>53</v>
      </c>
      <c r="M22" s="15"/>
    </row>
    <row r="23" spans="1:13" s="6" customFormat="1" ht="29.25" customHeight="1" x14ac:dyDescent="0.3">
      <c r="B23" s="12"/>
      <c r="C23" s="12"/>
      <c r="D23" s="13"/>
      <c r="E23" s="50" t="s">
        <v>6</v>
      </c>
      <c r="F23" s="51"/>
      <c r="G23" s="16">
        <f>SUM(G10:G22)</f>
        <v>56341923.390000001</v>
      </c>
      <c r="H23" s="16"/>
      <c r="I23" s="16">
        <f>SUM(I10:I22)</f>
        <v>56341923.390000001</v>
      </c>
      <c r="J23" s="16"/>
      <c r="K23" s="16"/>
    </row>
    <row r="24" spans="1:13" s="6" customFormat="1" ht="18" customHeight="1" x14ac:dyDescent="0.35">
      <c r="B24" s="1"/>
      <c r="E24" s="4"/>
      <c r="F24" s="4"/>
      <c r="G24" s="8"/>
      <c r="H24" s="23"/>
      <c r="I24" s="23"/>
      <c r="J24" s="4"/>
      <c r="K24" s="4"/>
    </row>
    <row r="25" spans="1:13" s="6" customFormat="1" ht="18" customHeight="1" x14ac:dyDescent="0.35">
      <c r="A25" s="4"/>
      <c r="B25" s="7"/>
      <c r="C25" s="4"/>
      <c r="D25" s="4"/>
      <c r="E25" s="4"/>
      <c r="F25" s="4"/>
      <c r="G25" s="8"/>
      <c r="H25" s="23"/>
      <c r="I25" s="17"/>
      <c r="J25" s="4"/>
      <c r="K25" s="4"/>
      <c r="L25" s="4"/>
    </row>
    <row r="26" spans="1:13" s="4" customFormat="1" x14ac:dyDescent="0.35">
      <c r="B26" s="1"/>
      <c r="F26" s="29"/>
      <c r="G26" s="8"/>
      <c r="H26" s="23"/>
      <c r="I26" s="17"/>
    </row>
    <row r="27" spans="1:13" s="4" customFormat="1" x14ac:dyDescent="0.35">
      <c r="B27" s="1"/>
      <c r="F27" s="28"/>
      <c r="G27" s="17"/>
      <c r="H27" s="23"/>
      <c r="I27" s="23"/>
    </row>
    <row r="28" spans="1:13" x14ac:dyDescent="0.35">
      <c r="C28" s="47"/>
      <c r="D28" s="47"/>
    </row>
    <row r="29" spans="1:13" s="4" customFormat="1" x14ac:dyDescent="0.35">
      <c r="B29" s="1"/>
      <c r="C29" s="46"/>
      <c r="D29" s="46"/>
      <c r="E29" s="1"/>
      <c r="F29" s="1"/>
      <c r="G29" s="5"/>
      <c r="H29" s="23"/>
      <c r="I29" s="23"/>
    </row>
    <row r="30" spans="1:13" s="4" customFormat="1" x14ac:dyDescent="0.35">
      <c r="B30" s="1"/>
      <c r="C30" s="1"/>
      <c r="D30" s="1"/>
      <c r="E30" s="1"/>
      <c r="F30" s="1"/>
      <c r="G30" s="5"/>
      <c r="H30" s="19"/>
      <c r="I30" s="5"/>
      <c r="J30" s="1"/>
      <c r="K30" s="1"/>
    </row>
    <row r="31" spans="1:13" s="4" customFormat="1" x14ac:dyDescent="0.35">
      <c r="B31" s="1"/>
      <c r="C31" s="1"/>
      <c r="D31" s="1"/>
      <c r="E31" s="1"/>
      <c r="F31" s="1" t="s">
        <v>10</v>
      </c>
      <c r="G31" s="23"/>
      <c r="H31" s="23"/>
      <c r="I31" s="23"/>
    </row>
    <row r="32" spans="1:13" s="4" customFormat="1" x14ac:dyDescent="0.35">
      <c r="A32" s="1"/>
      <c r="B32" s="1"/>
      <c r="C32" s="1"/>
      <c r="D32" s="1"/>
      <c r="E32" s="1"/>
      <c r="F32" s="1"/>
      <c r="G32" s="5"/>
      <c r="H32" s="19"/>
      <c r="I32" s="5"/>
      <c r="J32" s="1"/>
      <c r="K32" s="1"/>
      <c r="L32" s="1"/>
    </row>
    <row r="33" spans="3:8" x14ac:dyDescent="0.35">
      <c r="C33" s="1" t="s">
        <v>7</v>
      </c>
      <c r="D33" s="4"/>
    </row>
    <row r="36" spans="3:8" x14ac:dyDescent="0.35">
      <c r="F36"/>
      <c r="H36" s="5"/>
    </row>
    <row r="37" spans="3:8" x14ac:dyDescent="0.35">
      <c r="F37"/>
      <c r="H37" s="5"/>
    </row>
    <row r="38" spans="3:8" x14ac:dyDescent="0.35">
      <c r="F38"/>
      <c r="H38" s="5"/>
    </row>
    <row r="39" spans="3:8" x14ac:dyDescent="0.35">
      <c r="F39"/>
      <c r="H39" s="5"/>
    </row>
    <row r="40" spans="3:8" x14ac:dyDescent="0.35">
      <c r="F40"/>
      <c r="H40" s="5"/>
    </row>
    <row r="41" spans="3:8" x14ac:dyDescent="0.35">
      <c r="F41"/>
      <c r="H41" s="5"/>
    </row>
    <row r="42" spans="3:8" x14ac:dyDescent="0.35">
      <c r="F42"/>
      <c r="H42" s="5"/>
    </row>
    <row r="43" spans="3:8" x14ac:dyDescent="0.35">
      <c r="F43"/>
      <c r="H43" s="5"/>
    </row>
    <row r="44" spans="3:8" x14ac:dyDescent="0.35">
      <c r="F44"/>
      <c r="H44" s="5"/>
    </row>
    <row r="45" spans="3:8" x14ac:dyDescent="0.35">
      <c r="F45"/>
      <c r="H45" s="5"/>
    </row>
    <row r="46" spans="3:8" x14ac:dyDescent="0.35">
      <c r="F46"/>
      <c r="H46" s="5"/>
    </row>
  </sheetData>
  <mergeCells count="20">
    <mergeCell ref="C29:D29"/>
    <mergeCell ref="C28:D28"/>
    <mergeCell ref="E9:F9"/>
    <mergeCell ref="E23:F23"/>
    <mergeCell ref="E10:F10"/>
    <mergeCell ref="E12:F12"/>
    <mergeCell ref="E13:F13"/>
    <mergeCell ref="E20:F20"/>
    <mergeCell ref="E11:F11"/>
    <mergeCell ref="E14:F14"/>
    <mergeCell ref="E15:F15"/>
    <mergeCell ref="E18:F18"/>
    <mergeCell ref="E16:F17"/>
    <mergeCell ref="E22:F22"/>
    <mergeCell ref="E4:F4"/>
    <mergeCell ref="E5:F5"/>
    <mergeCell ref="E6:F6"/>
    <mergeCell ref="E7:F7"/>
    <mergeCell ref="E21:F21"/>
    <mergeCell ref="E19:F19"/>
  </mergeCells>
  <pageMargins left="0.70866141732283472" right="0.11811023622047245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2023-08-03T14:52:34Z</cp:lastPrinted>
  <dcterms:created xsi:type="dcterms:W3CDTF">2020-02-07T18:50:15Z</dcterms:created>
  <dcterms:modified xsi:type="dcterms:W3CDTF">2023-09-05T14:59:18Z</dcterms:modified>
  <cp:category/>
  <cp:contentStatus/>
</cp:coreProperties>
</file>