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ADC328A4-7107-4E68-A702-E8CD603FB18A}" xr6:coauthVersionLast="34" xr6:coauthVersionMax="34" xr10:uidLastSave="{00000000-0000-0000-0000-000000000000}"/>
  <bookViews>
    <workbookView xWindow="0" yWindow="0" windowWidth="18690" windowHeight="4470" tabRatio="967" xr2:uid="{00000000-000D-0000-FFFF-FFFF00000000}"/>
  </bookViews>
  <sheets>
    <sheet name="PACC IGN-JJHM" sheetId="38" r:id="rId1"/>
  </sheets>
  <definedNames>
    <definedName name="_xlnm.Print_Area" localSheetId="0">'PACC IGN-JJHM'!$A$1:$I$358</definedName>
    <definedName name="_xlnm.Print_Titles" localSheetId="0">'PACC IGN-JJHM'!$9:$10</definedName>
  </definedNames>
  <calcPr calcId="162913"/>
</workbook>
</file>

<file path=xl/calcChain.xml><?xml version="1.0" encoding="utf-8"?>
<calcChain xmlns="http://schemas.openxmlformats.org/spreadsheetml/2006/main">
  <c r="D148" i="38" l="1"/>
  <c r="D201" i="38"/>
  <c r="D199" i="38"/>
  <c r="D210" i="38"/>
  <c r="D209" i="38"/>
  <c r="D208" i="38"/>
  <c r="D207" i="38"/>
  <c r="D206" i="38"/>
  <c r="D205" i="38"/>
  <c r="D204" i="38"/>
  <c r="D203" i="38"/>
  <c r="D239" i="38" l="1"/>
  <c r="D225" i="38"/>
  <c r="D236" i="38" l="1"/>
  <c r="D235" i="38"/>
  <c r="D233" i="38"/>
  <c r="D234" i="38"/>
  <c r="D232" i="38"/>
  <c r="D231" i="38"/>
  <c r="D200" i="38" l="1"/>
  <c r="D198" i="38"/>
  <c r="D197" i="38"/>
  <c r="D196" i="38"/>
  <c r="D195" i="38"/>
  <c r="D194" i="38"/>
  <c r="D193" i="38"/>
  <c r="D192" i="38"/>
  <c r="D19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5" i="38"/>
  <c r="D106" i="38"/>
  <c r="D107" i="38"/>
  <c r="D108" i="38"/>
  <c r="D109" i="38"/>
  <c r="D110" i="38"/>
  <c r="D111" i="38"/>
  <c r="D112" i="38"/>
  <c r="D114" i="38"/>
  <c r="D115" i="38"/>
  <c r="D116" i="38"/>
  <c r="D117" i="38"/>
  <c r="D118" i="38"/>
  <c r="D119" i="38"/>
  <c r="D120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3" i="38"/>
  <c r="D144" i="38"/>
  <c r="D145" i="38"/>
  <c r="D146" i="38"/>
  <c r="D147" i="38"/>
  <c r="D149" i="38"/>
  <c r="D150" i="38"/>
  <c r="D151" i="38"/>
  <c r="D152" i="38"/>
  <c r="D153" i="38"/>
  <c r="D154" i="38"/>
  <c r="D156" i="38"/>
  <c r="D157" i="38"/>
  <c r="D158" i="38"/>
  <c r="D159" i="38"/>
  <c r="D160" i="38"/>
  <c r="D161" i="38"/>
  <c r="D162" i="38"/>
  <c r="D164" i="38"/>
  <c r="D165" i="38"/>
  <c r="D166" i="38"/>
  <c r="D168" i="38"/>
  <c r="D288" i="38"/>
  <c r="D170" i="38"/>
  <c r="D171" i="38"/>
  <c r="D172" i="38"/>
  <c r="D173" i="38"/>
  <c r="D174" i="38"/>
  <c r="D175" i="38"/>
  <c r="D176" i="38"/>
  <c r="D179" i="38"/>
  <c r="D181" i="38"/>
  <c r="D182" i="38"/>
  <c r="D183" i="38"/>
  <c r="D184" i="38"/>
  <c r="D185" i="38"/>
  <c r="D187" i="38"/>
  <c r="D189" i="38"/>
  <c r="D212" i="38"/>
  <c r="D213" i="38"/>
  <c r="D214" i="38"/>
  <c r="D215" i="38"/>
  <c r="D216" i="38"/>
  <c r="D217" i="38"/>
  <c r="D218" i="38"/>
  <c r="D219" i="38"/>
  <c r="D221" i="38"/>
  <c r="D222" i="38"/>
  <c r="D224" i="38"/>
  <c r="D226" i="38"/>
  <c r="D227" i="38"/>
  <c r="D228" i="38"/>
  <c r="D229" i="38"/>
  <c r="D238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90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7" i="38"/>
  <c r="D278" i="38"/>
  <c r="D279" i="38"/>
  <c r="D280" i="38"/>
  <c r="D281" i="38"/>
  <c r="D282" i="38"/>
  <c r="D283" i="38"/>
  <c r="D285" i="38"/>
  <c r="D286" i="38"/>
  <c r="D287" i="38"/>
  <c r="D289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5" i="38"/>
  <c r="D306" i="38"/>
  <c r="D307" i="38"/>
  <c r="D308" i="38"/>
  <c r="D309" i="38"/>
  <c r="D310" i="38"/>
  <c r="D311" i="38"/>
  <c r="D312" i="38"/>
  <c r="D313" i="38"/>
  <c r="D314" i="38"/>
  <c r="D315" i="38"/>
  <c r="D316" i="38"/>
  <c r="D317" i="38"/>
  <c r="D318" i="38"/>
  <c r="D320" i="38"/>
  <c r="D321" i="38"/>
  <c r="D322" i="38"/>
  <c r="D323" i="38"/>
  <c r="D325" i="38"/>
  <c r="D326" i="38"/>
  <c r="D327" i="38"/>
  <c r="D329" i="38"/>
  <c r="D330" i="38"/>
  <c r="D331" i="38"/>
  <c r="D333" i="38"/>
  <c r="D334" i="38"/>
  <c r="D335" i="38"/>
  <c r="D336" i="38"/>
  <c r="D338" i="38"/>
  <c r="D339" i="38"/>
  <c r="D340" i="38"/>
  <c r="D341" i="38"/>
  <c r="D343" i="38"/>
  <c r="D344" i="38"/>
  <c r="D345" i="38"/>
  <c r="D347" i="38"/>
  <c r="D349" i="38"/>
  <c r="D351" i="38"/>
  <c r="D353" i="38"/>
  <c r="D354" i="38"/>
  <c r="D355" i="38"/>
  <c r="D356" i="38"/>
  <c r="D357" i="38"/>
  <c r="D358" i="38"/>
</calcChain>
</file>

<file path=xl/sharedStrings.xml><?xml version="1.0" encoding="utf-8"?>
<sst xmlns="http://schemas.openxmlformats.org/spreadsheetml/2006/main" count="985" uniqueCount="382">
  <si>
    <r>
      <t xml:space="preserve">INSTITUTO GEOGRÁFICO NACIONAL
</t>
    </r>
    <r>
      <rPr>
        <b/>
        <i/>
        <sz val="10"/>
        <color theme="1"/>
        <rFont val="Arial"/>
        <family val="2"/>
      </rPr>
      <t xml:space="preserve"> JOSÉ JOAQUÍN HUNGRÍA MORELL</t>
    </r>
  </si>
  <si>
    <t>Unidad de Medida</t>
  </si>
  <si>
    <t>PERIODO</t>
  </si>
  <si>
    <t>Ene-Mar</t>
  </si>
  <si>
    <t>Abr-Jun</t>
  </si>
  <si>
    <t>Jul-Sep</t>
  </si>
  <si>
    <t>Oct-Dic</t>
  </si>
  <si>
    <t>PLAN ANUAL DE COMPRAS Y CONTRATACIONES 2017</t>
  </si>
  <si>
    <t>Nombre</t>
  </si>
  <si>
    <t>Cantidad</t>
  </si>
  <si>
    <t>Bien (B) o                  Servicio (S)</t>
  </si>
  <si>
    <t>B</t>
  </si>
  <si>
    <t>Resma</t>
  </si>
  <si>
    <t>Caja</t>
  </si>
  <si>
    <t>Binder 1/2"</t>
  </si>
  <si>
    <t>Unidad</t>
  </si>
  <si>
    <t>Binder 1"</t>
  </si>
  <si>
    <t>Binder 1 1/2"</t>
  </si>
  <si>
    <t>Binder 2"</t>
  </si>
  <si>
    <t>Clip Billetero 41 mm</t>
  </si>
  <si>
    <t>Clip Billetero 32 mm</t>
  </si>
  <si>
    <t>Clip Billetero Jumbo</t>
  </si>
  <si>
    <t>Boligrafo Azul</t>
  </si>
  <si>
    <t>Boligrafo Negro</t>
  </si>
  <si>
    <t>Boligrafo Rojo</t>
  </si>
  <si>
    <t>Lápiz de Carbón</t>
  </si>
  <si>
    <t>Resaltador Amarillo</t>
  </si>
  <si>
    <t>Resaltador Verde</t>
  </si>
  <si>
    <t>Resaltador Azul</t>
  </si>
  <si>
    <t>Resaltador Rosado</t>
  </si>
  <si>
    <t>Resaltador Mamey</t>
  </si>
  <si>
    <t>Crayon Permanente (punta fina) Negro</t>
  </si>
  <si>
    <t>Crayon Permanente (punta fina) Verde</t>
  </si>
  <si>
    <t>Crayon Permanente (punta fina) Azul</t>
  </si>
  <si>
    <t>Crayon Permanente (punta fina) Rojo</t>
  </si>
  <si>
    <t>Memoria USB 64 GB</t>
  </si>
  <si>
    <t>Memoria USB 34 GB</t>
  </si>
  <si>
    <t>Sobre Manila 9x12</t>
  </si>
  <si>
    <t>Cinta Métrica</t>
  </si>
  <si>
    <t>Paquete</t>
  </si>
  <si>
    <t>Papel Plotter 44"</t>
  </si>
  <si>
    <t>Rollo</t>
  </si>
  <si>
    <t>Papel Plotter 24"</t>
  </si>
  <si>
    <t>CD Blanco con Carátula</t>
  </si>
  <si>
    <t>Regla Escala</t>
  </si>
  <si>
    <t>Label para CD</t>
  </si>
  <si>
    <t>Cubiertas para Encuadernar</t>
  </si>
  <si>
    <t>Espirales Medianos</t>
  </si>
  <si>
    <t>Porta Planos Cilíndrico</t>
  </si>
  <si>
    <t>Etiquetas para Expedientes</t>
  </si>
  <si>
    <t>Etiquetador de CD</t>
  </si>
  <si>
    <t>Cartuchos Tinta Cian (Plotter)</t>
  </si>
  <si>
    <t>Cartuchos Tinta Magenta (Plotter)</t>
  </si>
  <si>
    <t>Agenda 2018</t>
  </si>
  <si>
    <t>S</t>
  </si>
  <si>
    <t>Tijera</t>
  </si>
  <si>
    <t>Grapadora</t>
  </si>
  <si>
    <t>Tape</t>
  </si>
  <si>
    <t>Felpa Azul</t>
  </si>
  <si>
    <t>Alimentos y Bebidas, Coctel / 100 Personas</t>
  </si>
  <si>
    <t>Brochas de 1"</t>
  </si>
  <si>
    <t>Kit de Destornilladores para Computadoras</t>
  </si>
  <si>
    <t>Brochas de 2"</t>
  </si>
  <si>
    <t>Escobilla</t>
  </si>
  <si>
    <t>Yarda</t>
  </si>
  <si>
    <t>Latas</t>
  </si>
  <si>
    <t>Pinespuma</t>
  </si>
  <si>
    <t>Software (GIS)</t>
  </si>
  <si>
    <t>Licencias</t>
  </si>
  <si>
    <t>Servidor</t>
  </si>
  <si>
    <t>Plotter</t>
  </si>
  <si>
    <t>Pointer</t>
  </si>
  <si>
    <t>Cámara de Video</t>
  </si>
  <si>
    <t>Proyectores</t>
  </si>
  <si>
    <t>Apple Macbook</t>
  </si>
  <si>
    <t>Papel Crema Timbrado 8 1/2 x11</t>
  </si>
  <si>
    <t>Folder 8 1/2x11</t>
  </si>
  <si>
    <t>Folder 8 1/2x14</t>
  </si>
  <si>
    <t>Folder de Bolsillo</t>
  </si>
  <si>
    <t>Borra</t>
  </si>
  <si>
    <t>Separadores Amarillos</t>
  </si>
  <si>
    <t xml:space="preserve">Sobres para Carta </t>
  </si>
  <si>
    <t>Protector de Hojas (transparente) 8 1/2 x 11</t>
  </si>
  <si>
    <t>Papel Bond 8 1/2 x11</t>
  </si>
  <si>
    <t>Papel Bond 8 1/2 x14</t>
  </si>
  <si>
    <t>Binder 3"</t>
  </si>
  <si>
    <t>Ganchos para Folders</t>
  </si>
  <si>
    <t>Felpa Roja</t>
  </si>
  <si>
    <t>Regla Metal</t>
  </si>
  <si>
    <t>Clip 50mm</t>
  </si>
  <si>
    <t>Clip 32mm</t>
  </si>
  <si>
    <t>DVD Blanco con Carátula</t>
  </si>
  <si>
    <t>Porta CD Tipo Libro</t>
  </si>
  <si>
    <t>Espirales Grandes</t>
  </si>
  <si>
    <t>Cartuchos Tinta Amarilla (Plotter)</t>
  </si>
  <si>
    <t>Toner HP Laser Jet 410A Negro</t>
  </si>
  <si>
    <t>Toner HP Laser Jet 410A Magenta</t>
  </si>
  <si>
    <t>Toner HP Laser Jet 410A Amarillo</t>
  </si>
  <si>
    <t>Toner HP Laser Jet 410A Cian</t>
  </si>
  <si>
    <t>Ipad Air 128 GB</t>
  </si>
  <si>
    <t>Porta Revistas</t>
  </si>
  <si>
    <t>Marcador de Agua (para Pizarra) Negro</t>
  </si>
  <si>
    <t>Marcador de Agua (para Pizarra) Rojo</t>
  </si>
  <si>
    <t>Marcador de Agua (para Pizarra) Verde</t>
  </si>
  <si>
    <t>Marcador de Agua (para Pizarra) Azul</t>
  </si>
  <si>
    <t>Cartuchos Tinta Negra (Plotter)</t>
  </si>
  <si>
    <t>Folders de Partición</t>
  </si>
  <si>
    <t>Toner HP Laser Jet Pro M252dw Negro</t>
  </si>
  <si>
    <t>Toner HP Laser Jet Pro M252dw Magenta</t>
  </si>
  <si>
    <t>Toner HP Laser Jet Pro M252dw Amarillo</t>
  </si>
  <si>
    <t>Toner HP Laser Jet Pro M252dw Cian</t>
  </si>
  <si>
    <t>Encuadernación Tipo Pasta</t>
  </si>
  <si>
    <t>Impresión Plotter, 9 POA</t>
  </si>
  <si>
    <t>Impresión de Documento Full Color (100 ejemplares)</t>
  </si>
  <si>
    <t>Encuadernación Compendio Documentos Legales</t>
  </si>
  <si>
    <t>Impresión y Encuadernación (Manual Inducción, tipo Ley de 40 pag)</t>
  </si>
  <si>
    <t>Encuadernación Tipo Espíral</t>
  </si>
  <si>
    <t xml:space="preserve">Impresión Full Color Brochures </t>
  </si>
  <si>
    <t>Impresión Banner de Promoción</t>
  </si>
  <si>
    <t>Impresión de Souvenirs</t>
  </si>
  <si>
    <t>Impresión Full Color 500 Brochures (Triptico)</t>
  </si>
  <si>
    <t>Impresión en Vinil (Placas del Marco Estratégico)</t>
  </si>
  <si>
    <t>Buzón de Sugerencias en Acrílico</t>
  </si>
  <si>
    <t>Nota de Prensa</t>
  </si>
  <si>
    <t>Distribución de Invitaciones</t>
  </si>
  <si>
    <t>Contratación Productor</t>
  </si>
  <si>
    <t>Contratación Alquiler y Montaje de Eventos</t>
  </si>
  <si>
    <t>Alimentos y Bebidas / 40 Personas</t>
  </si>
  <si>
    <t>Alimentos y Bebidas (Refrigerio y Almuerzo) / 25 Personas</t>
  </si>
  <si>
    <t>Pasajes Internacionales</t>
  </si>
  <si>
    <t>Viáticos Internacionales</t>
  </si>
  <si>
    <t>Capacitaciones Nacionales</t>
  </si>
  <si>
    <t>Workstation</t>
  </si>
  <si>
    <t>Cámara Fotográfica</t>
  </si>
  <si>
    <t>Drone</t>
  </si>
  <si>
    <t>Printer Multiusos</t>
  </si>
  <si>
    <t>Pinter Personal</t>
  </si>
  <si>
    <t>Aire Comprimido</t>
  </si>
  <si>
    <t>Toner Tinta Negra / Printer Personal</t>
  </si>
  <si>
    <t>Toner Tinta Magenta / Printer Personal</t>
  </si>
  <si>
    <t>Toner Amarillo / Printer Personal</t>
  </si>
  <si>
    <t>Toner Cian / Printer Personal</t>
  </si>
  <si>
    <t>Toner Tinta Negra / Printer Multiusos</t>
  </si>
  <si>
    <t>Toner Tinta Magenta / Printer Multiusos</t>
  </si>
  <si>
    <t>Toner Amarillo / Printer Multiusos</t>
  </si>
  <si>
    <t>Toner Cian / Printer Multiusos</t>
  </si>
  <si>
    <t>Afiche promocional 13" x 18"</t>
  </si>
  <si>
    <t>Centro de mesa (flores)</t>
  </si>
  <si>
    <t>Banner tipo araña 3" x 6"</t>
  </si>
  <si>
    <t>Alquiler local para 150 personas x 2 días</t>
  </si>
  <si>
    <t>Alimentos y Bebidas (Almuerzo para 180 personas)</t>
  </si>
  <si>
    <t xml:space="preserve">Alquiler local para 180 personas x 2 días </t>
  </si>
  <si>
    <t>UPS: Zippy 1010W 2U Redundant Power Supply</t>
  </si>
  <si>
    <t>Monitor: Asus VE248Q 24 Inch LCD Monitor</t>
  </si>
  <si>
    <t>OS: Windows Server 2012</t>
  </si>
  <si>
    <t>CPU Cooling: Dynatron R5 CPU Cooler (2011)</t>
  </si>
  <si>
    <t>Power Supply: Zippy 760W 2U Redundant Power Supply</t>
  </si>
  <si>
    <t>Case: iStar E-306L 3U Rackmount Chassis</t>
  </si>
  <si>
    <t>CD / DVD: Asus 24x DVD-RW SATA</t>
  </si>
  <si>
    <t>Ext. Storage: Western Digital USB3.1 4.0TB External Drive</t>
  </si>
  <si>
    <t>Storage:  Samsung 850 Pro 2TB SATA 6Gb/s 2.5inch SSD</t>
  </si>
  <si>
    <t>Video Card: ASpeed AST2400 32 MB (1 unidad), NVIDIA GTX 1080 (1 unidad)</t>
  </si>
  <si>
    <t xml:space="preserve">Memory (RAM): Crucial 128GB DDR4-2133 REG ECC (16x8GB) </t>
  </si>
  <si>
    <t xml:space="preserve">CPU: 2 x Intel Xeon E5-2630 V4 2.2GHz (2.4-3.1GHz Turbo) 10 Core </t>
  </si>
  <si>
    <t>Motherboard: Asus Z10PE-D16/4L w/ ASMB8-IKVM (Intel C612-A EATX) DDR4 REG ECC</t>
  </si>
  <si>
    <t xml:space="preserve">Hard Drives (5 unidades) : WD Red 4TB NAS WD40EFRX </t>
  </si>
  <si>
    <t xml:space="preserve">Network Attached Storage: Synology DS1515+  </t>
  </si>
  <si>
    <t>Escritorio</t>
  </si>
  <si>
    <t>ALIMENTOS Y BEBIDAS</t>
  </si>
  <si>
    <t>MATERIAL GASTABLE DE OFICINA</t>
  </si>
  <si>
    <t>EQUIPOS DE TECNOLOGÍA</t>
  </si>
  <si>
    <t>GPS Manual</t>
  </si>
  <si>
    <t>Diseño, Diagramación y Encuadernación Propuesta Catálogo de Metadatos</t>
  </si>
  <si>
    <t>Contratación Consultoría (Sistema Geodésico Nacional)</t>
  </si>
  <si>
    <t>Contratación Consultoría para la Creación de Nomenclátor Geográfico de la República Dominicana</t>
  </si>
  <si>
    <t>Contratación Consultoría (Implementación Geoportal)</t>
  </si>
  <si>
    <t>Contratación Consultoría (Implementación Perfil de Metadatos)</t>
  </si>
  <si>
    <t>Alimentos y Bebidas (Almuerzo para 150 personas)</t>
  </si>
  <si>
    <t>Alimentos y Bebidas (Refrigerio y Mesa de Líquidos)(12 reuniones x 10 personas)</t>
  </si>
  <si>
    <t>MATERIAL GASTABLE PARA IMPRESORAS</t>
  </si>
  <si>
    <t>SERVICIOS DE IMPRESIÓN Y ENCUARDENACIÓN</t>
  </si>
  <si>
    <t>SERVICIOS DE COMUNICACIONES</t>
  </si>
  <si>
    <t>CONTRATACIONES CORTAS</t>
  </si>
  <si>
    <t>CAPACITACIONES</t>
  </si>
  <si>
    <t>CONTRATACIÓN DE CONSULTORÍAS</t>
  </si>
  <si>
    <t>Obra</t>
  </si>
  <si>
    <t>Plomería</t>
  </si>
  <si>
    <t>Construcción</t>
  </si>
  <si>
    <t>Tarjetas de presentación</t>
  </si>
  <si>
    <t>Estanteria</t>
  </si>
  <si>
    <t>Archivos</t>
  </si>
  <si>
    <t>Mesas</t>
  </si>
  <si>
    <t>Sillas Ejecutivas</t>
  </si>
  <si>
    <t>Tintados</t>
  </si>
  <si>
    <t>Estufa</t>
  </si>
  <si>
    <t>Abanico</t>
  </si>
  <si>
    <t>Bebedero</t>
  </si>
  <si>
    <t>UPS</t>
  </si>
  <si>
    <t>Servilletas</t>
  </si>
  <si>
    <t>Peajes</t>
  </si>
  <si>
    <t>Cremora</t>
  </si>
  <si>
    <t>Té Frio</t>
  </si>
  <si>
    <t>Frutas</t>
  </si>
  <si>
    <t>Galletas</t>
  </si>
  <si>
    <t>Café</t>
  </si>
  <si>
    <t>Seguro de Motor</t>
  </si>
  <si>
    <t>Gasolina</t>
  </si>
  <si>
    <t>GLP</t>
  </si>
  <si>
    <t>Lubricantes</t>
  </si>
  <si>
    <t>Banderas</t>
  </si>
  <si>
    <t>Zapatos</t>
  </si>
  <si>
    <t>Uniformes</t>
  </si>
  <si>
    <t>Hielera</t>
  </si>
  <si>
    <t>Azucarera</t>
  </si>
  <si>
    <t>Greca</t>
  </si>
  <si>
    <t>Cubertería</t>
  </si>
  <si>
    <t>Taza</t>
  </si>
  <si>
    <t>Manteles</t>
  </si>
  <si>
    <t>Desinfectante</t>
  </si>
  <si>
    <t>Zafacones</t>
  </si>
  <si>
    <t>Escobas</t>
  </si>
  <si>
    <t>Suaper</t>
  </si>
  <si>
    <t>Pinturas</t>
  </si>
  <si>
    <t>Extintores</t>
  </si>
  <si>
    <t>Aires Acondicionados</t>
  </si>
  <si>
    <t>Vehículos Institucionales</t>
  </si>
  <si>
    <t>Mouse Pad</t>
  </si>
  <si>
    <t>Porta Clips</t>
  </si>
  <si>
    <t>Tachuelas</t>
  </si>
  <si>
    <t>Grapadora Industrial</t>
  </si>
  <si>
    <t>Guillotina</t>
  </si>
  <si>
    <t>Saca Grapas</t>
  </si>
  <si>
    <t>Sacapuntas</t>
  </si>
  <si>
    <t>Dispensadores de TAPE</t>
  </si>
  <si>
    <t>Porta Lapices</t>
  </si>
  <si>
    <t>Sobre Manila 8 1/2x11</t>
  </si>
  <si>
    <t>Encuadernadora</t>
  </si>
  <si>
    <t>Grapas Industriales</t>
  </si>
  <si>
    <t>Post-it (medianos)</t>
  </si>
  <si>
    <t>Post-it (Grandes)</t>
  </si>
  <si>
    <t>Post-it (pequeño)</t>
  </si>
  <si>
    <t>Pizarra de Corcho</t>
  </si>
  <si>
    <t>Folder de Colores</t>
  </si>
  <si>
    <t>Pegamento en Barra</t>
  </si>
  <si>
    <t>Mouse</t>
  </si>
  <si>
    <t>MANTENIMIENTOS</t>
  </si>
  <si>
    <t>Fumigación</t>
  </si>
  <si>
    <t>Equipos Informáticos</t>
  </si>
  <si>
    <t>Página Web</t>
  </si>
  <si>
    <t>RENTA Y ALQUILERES</t>
  </si>
  <si>
    <t>ARTÍCULOS DE LIMPIEZA Y COCINA</t>
  </si>
  <si>
    <t>Palitas Recogedoras</t>
  </si>
  <si>
    <t>Fundas de Basura 4 Galones</t>
  </si>
  <si>
    <t>Fundas de Basura de Tanque</t>
  </si>
  <si>
    <t>Jabones Líquidos para Manos</t>
  </si>
  <si>
    <t>Lava Platos</t>
  </si>
  <si>
    <t>Detergente (Ace)</t>
  </si>
  <si>
    <t>Esponjas de Fregar</t>
  </si>
  <si>
    <t>Toallas de Telas</t>
  </si>
  <si>
    <t>Alimentos y Bebidas (Refrigerio para 180 personas) (mañana y tarde)</t>
  </si>
  <si>
    <t>Alimentos y Bebidas (Refrigerio para 150 personas) (mañana y tarde)</t>
  </si>
  <si>
    <t>Alimentos y Bebidas (Coctel de Bienvenida y Refrigerio) 150 personas</t>
  </si>
  <si>
    <t>Alimentos y Bebidas (Refrigerio y mesa de líquidos para 180 personas)</t>
  </si>
  <si>
    <t>Alimentos y Bebidas (Refigerio 100 personas) (Mañana y tarde) x2 días</t>
  </si>
  <si>
    <t>Alimentos y Bebidas (Almuerzo100 personas)  x2 días</t>
  </si>
  <si>
    <t>Transfer Eléctrico</t>
  </si>
  <si>
    <t>Instalaciones Eléctricas</t>
  </si>
  <si>
    <t>Carpintería (Gabinetes de Cocina)</t>
  </si>
  <si>
    <t>Albañilería</t>
  </si>
  <si>
    <t>OBRAS MENORES</t>
  </si>
  <si>
    <t>Camioneta Doble Cabina</t>
  </si>
  <si>
    <t>ADQUISICIÓN VEHÍCULOS DE MOTOR</t>
  </si>
  <si>
    <t>Marbete de Vehículos y Motor</t>
  </si>
  <si>
    <t>IMPUESTOS</t>
  </si>
  <si>
    <t>Multimedidor de Electricidad</t>
  </si>
  <si>
    <t>PRODCUTOS ELÉCTRICOS Y AFINES</t>
  </si>
  <si>
    <t>Rotulado de Vehículos Institucionales</t>
  </si>
  <si>
    <t>PRODUCTOS DE CUERO, CAUCHO Y PLÁSTICO</t>
  </si>
  <si>
    <t>Inversor 2KW (con 4 Baterías)</t>
  </si>
  <si>
    <t>ELECTRODOMÉSTICOS</t>
  </si>
  <si>
    <t>Papel Toalla Cocina</t>
  </si>
  <si>
    <t>Papel Toalla Baño</t>
  </si>
  <si>
    <t>Papel de Baño</t>
  </si>
  <si>
    <t>PRODUCTOS DE PAPEL</t>
  </si>
  <si>
    <t>SEGUROS</t>
  </si>
  <si>
    <t>Galón</t>
  </si>
  <si>
    <t>COMBUSTIBLES Y LUBRICANTES</t>
  </si>
  <si>
    <t>Par</t>
  </si>
  <si>
    <t>Juego</t>
  </si>
  <si>
    <t>Alfombras Puertas de Entrada</t>
  </si>
  <si>
    <t>TEXTILES Y VESTUARIOS</t>
  </si>
  <si>
    <t>Vasos de Cristal</t>
  </si>
  <si>
    <t>Vasos Plásticos</t>
  </si>
  <si>
    <t>Platos Plásticos Pequeños</t>
  </si>
  <si>
    <t>Platos Plásticos Grandes</t>
  </si>
  <si>
    <t>Platos de Cristal</t>
  </si>
  <si>
    <t>Jarrón de Vidrio</t>
  </si>
  <si>
    <t>Dispensador de Papel de Baño</t>
  </si>
  <si>
    <t>Dispensador de Servilletas</t>
  </si>
  <si>
    <t>ÚTILES DE COMEDOR</t>
  </si>
  <si>
    <t>Libra</t>
  </si>
  <si>
    <t>Alquiler Local (Institucional)</t>
  </si>
  <si>
    <t>Pantallas de Proyección 6" x 8"</t>
  </si>
  <si>
    <t>Licencias Antivirus</t>
  </si>
  <si>
    <t>Laptops</t>
  </si>
  <si>
    <t>Flota Telefónica (Celulares)</t>
  </si>
  <si>
    <t>Almacenaje de Vehículo</t>
  </si>
  <si>
    <t>Vehículo con Combustible</t>
  </si>
  <si>
    <t>Viático (2 técnico y 1 chofer, 8 viajes)</t>
  </si>
  <si>
    <t>GEOGRAFÍA</t>
  </si>
  <si>
    <t>Viáticos (2 técnicos y 1 chofer, 10 viajes)</t>
  </si>
  <si>
    <t>Pasajes</t>
  </si>
  <si>
    <t>TRANSPORTE Y VIÁTICOS (NACIONALES)</t>
  </si>
  <si>
    <t>COMUNICACIONES</t>
  </si>
  <si>
    <t>PASAJES Y VIÁTICOS (INTERNACIONALES)</t>
  </si>
  <si>
    <t>Yogurt</t>
  </si>
  <si>
    <t>Libras</t>
  </si>
  <si>
    <t>Azúcar</t>
  </si>
  <si>
    <t>Botellas</t>
  </si>
  <si>
    <t>Agua Embotellada (20oz)</t>
  </si>
  <si>
    <t>OFICINA DE ACCESO A LA INFORMACIÓN PÚBLICA</t>
  </si>
  <si>
    <t>PLANIFICACIÓN Y DESARROLLO</t>
  </si>
  <si>
    <t>RECURSOS HUMANOS</t>
  </si>
  <si>
    <t>Contratación Consultoría la Conformación del Catastro Multifinalitario de la Rep. Dom.</t>
  </si>
  <si>
    <t>Contratación Consultoría (Elaborar Perfil de Metadatos)</t>
  </si>
  <si>
    <t>PUBLICIDAD</t>
  </si>
  <si>
    <t>HERRAMIENTAS MANTENIMIENTO EQUIPOS INFORMÁTICOS</t>
  </si>
  <si>
    <t xml:space="preserve">Sillas </t>
  </si>
  <si>
    <t>Sillas Ergonómica</t>
  </si>
  <si>
    <t>Módulos</t>
  </si>
  <si>
    <t>MOBILIARIO</t>
  </si>
  <si>
    <t>Sobres Timbrados</t>
  </si>
  <si>
    <t>Pendaflex</t>
  </si>
  <si>
    <t>Libreta Rayada (Grande)</t>
  </si>
  <si>
    <t>Libreta Rayada (Pequeña)</t>
  </si>
  <si>
    <t>Gafetes de Identificación con Lanyard</t>
  </si>
  <si>
    <t>NO.</t>
  </si>
  <si>
    <t>Paños Microfibra</t>
  </si>
  <si>
    <t>Seguro Complementario de Personas (9)</t>
  </si>
  <si>
    <t>Cantidad de Servicios</t>
  </si>
  <si>
    <t>Anualidad Periódico</t>
  </si>
  <si>
    <t>Cantidad de Viajes</t>
  </si>
  <si>
    <t>Cantidad de consultoría</t>
  </si>
  <si>
    <t>Alimentos y Bebidas (Bienvenida Navidad)  (estimado 40 personas)</t>
  </si>
  <si>
    <t>Alimentos y Bebidas (Almuerzo Navideño)  (estimado 40 personas)</t>
  </si>
  <si>
    <t>Alimentos y Bebidas (Actividades de Integración)  (estimado 40 personas)</t>
  </si>
  <si>
    <t>Alimentos y Bebidas (Actividades Hijos IGN)  (estimado 20 personas)</t>
  </si>
  <si>
    <t>Alimentos y Bebidas (Programas de Salud)  (estimado 40 personas)</t>
  </si>
  <si>
    <t>Cantidad de Actividades</t>
  </si>
  <si>
    <t>Cantidad Actividades</t>
  </si>
  <si>
    <t>CARTOGRAFÍA</t>
  </si>
  <si>
    <t>Alimentos y Bebidas Reuniones (15) con (15) personas (Refrigerio Ligero)</t>
  </si>
  <si>
    <t>Alimentos y Bebidas (6) Refrigerios Ligeros para (15) personas (POA Act. 4)</t>
  </si>
  <si>
    <t>(3) Refrigerios pesados para 20 personas y (2) con refrigerios ligeros y Almuerzo (POA ACT. 6)</t>
  </si>
  <si>
    <t>Alimentos y Bebidas Refrigerio Ligero (50) personas (POA ACT.8)</t>
  </si>
  <si>
    <t>Alimentos y Bebidas - Cinco (5) Refrigerio Ligero (15) personas (POA ACT.9)</t>
  </si>
  <si>
    <t>Alimentos y Bebidas - Cinco (5) Refrigerio Ligero (15) personas (POA ACT.10)</t>
  </si>
  <si>
    <t>Alimentos y Bebidas - Cinco (5) Refrigerio Ligero (15) personas (POA ACT.11)</t>
  </si>
  <si>
    <t>Alimentos y Bebidas - Cinco (5) Refrigerio Ligero (15) personas (POA ACT.12)</t>
  </si>
  <si>
    <t>Transporte Vehícular para (15) Reuniones (POA Act.2)</t>
  </si>
  <si>
    <t>Combustible, Viáticos para Chofer y Dos (2) Técnicos (POA Act.8)</t>
  </si>
  <si>
    <t>Cinco (5) Viajes, Combustible, Viáticos para Chofer y dos Técnicos (POA Act. 12)</t>
  </si>
  <si>
    <t>Veinte (20) Viajes, Combustible, Viáticos para Chofer y 3 Técnicos (POA Act. 13)</t>
  </si>
  <si>
    <t>Tres (3) Viajes, Combustible y Viáticos para 1 Chofer y6 2 Técnicos (POA Act. 14)</t>
  </si>
  <si>
    <t>Doce (12) Viajes, Combustible y Viáticos para 1 Chofer y dos Técnicos (POA Act. 2)</t>
  </si>
  <si>
    <t>Seguros vehículos Institucionales de Motor</t>
  </si>
  <si>
    <t>Contrato</t>
  </si>
  <si>
    <t>Cantidad de Impresiones</t>
  </si>
  <si>
    <t>Cantidad de Encuadernaciones</t>
  </si>
  <si>
    <t xml:space="preserve">Bandejas </t>
  </si>
  <si>
    <t xml:space="preserve">Banderas pequeñas </t>
  </si>
  <si>
    <t>Grapas standar</t>
  </si>
  <si>
    <t>Carnet de presentación</t>
  </si>
  <si>
    <r>
      <t xml:space="preserve">Porta nombres mesa principal </t>
    </r>
    <r>
      <rPr>
        <sz val="11"/>
        <color rgb="FFFF0000"/>
        <rFont val="Arial"/>
        <family val="2"/>
      </rPr>
      <t>(acrilico??)</t>
    </r>
  </si>
  <si>
    <t>Capacitaciones Internacionales</t>
  </si>
  <si>
    <t>Gomas para borrar (Blanca)</t>
  </si>
  <si>
    <t>Liquid Paper (Corrector Líquido)</t>
  </si>
  <si>
    <t>Señaléticas</t>
  </si>
  <si>
    <t>ADMINISTRATIVA Y FINANCIERA</t>
  </si>
  <si>
    <t>Gomas de Vehículos</t>
  </si>
  <si>
    <t>Consultoría de Contabilidad</t>
  </si>
  <si>
    <t xml:space="preserve">                                                     DETALLE DEL BIEN O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</si>
</sst>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28">
    <xf numFmtId="0" fontId="0" fillId="0" borderId="0" xfId="0"/>
    <xf numFmtId="0" fontId="1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/>
    </xf>
    <xf numFmtId="0" fontId="1" fillId="3" borderId="3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46" xfId="0" applyFont="1" applyFill="1" applyBorder="1" applyAlignment="1">
      <alignment horizontal="justify" vertical="center"/>
    </xf>
    <xf numFmtId="0" fontId="1" fillId="3" borderId="47" xfId="0" applyFont="1" applyFill="1" applyBorder="1" applyAlignment="1">
      <alignment horizontal="justify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Border="1"/>
    <xf numFmtId="0" fontId="1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52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5" xfId="0" applyNumberFormat="1" applyFont="1" applyFill="1" applyBorder="1" applyAlignment="1">
      <alignment horizontal="justify" vertical="center" wrapText="1"/>
    </xf>
    <xf numFmtId="0" fontId="1" fillId="3" borderId="25" xfId="0" applyNumberFormat="1" applyFont="1" applyFill="1" applyBorder="1" applyAlignment="1">
      <alignment horizontal="justify" vertical="center"/>
    </xf>
    <xf numFmtId="0" fontId="1" fillId="0" borderId="25" xfId="0" applyNumberFormat="1" applyFont="1" applyFill="1" applyBorder="1" applyAlignment="1">
      <alignment horizontal="justify" vertical="center"/>
    </xf>
    <xf numFmtId="0" fontId="1" fillId="0" borderId="25" xfId="0" applyFont="1" applyFill="1" applyBorder="1" applyAlignment="1">
      <alignment horizontal="justify" vertical="center"/>
    </xf>
    <xf numFmtId="0" fontId="1" fillId="0" borderId="25" xfId="0" applyFont="1" applyFill="1" applyBorder="1" applyAlignment="1">
      <alignment horizontal="justify" vertical="center" wrapText="1"/>
    </xf>
    <xf numFmtId="0" fontId="1" fillId="3" borderId="25" xfId="0" applyFont="1" applyFill="1" applyBorder="1" applyAlignment="1">
      <alignment horizontal="justify" vertical="center"/>
    </xf>
    <xf numFmtId="0" fontId="1" fillId="0" borderId="44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38" xfId="0" applyFont="1" applyFill="1" applyBorder="1" applyAlignment="1">
      <alignment horizontal="right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" borderId="45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27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29" xfId="0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right" vertical="center"/>
    </xf>
    <xf numFmtId="0" fontId="1" fillId="3" borderId="39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50" xfId="0" applyFont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0" fontId="1" fillId="3" borderId="38" xfId="0" applyFont="1" applyFill="1" applyBorder="1" applyAlignment="1">
      <alignment horizontal="justify" vertical="center" wrapText="1"/>
    </xf>
    <xf numFmtId="0" fontId="1" fillId="3" borderId="39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3" borderId="31" xfId="0" applyFont="1" applyFill="1" applyBorder="1" applyAlignment="1">
      <alignment horizontal="right" vertical="center"/>
    </xf>
    <xf numFmtId="0" fontId="1" fillId="3" borderId="33" xfId="0" applyFont="1" applyFill="1" applyBorder="1" applyAlignment="1">
      <alignment horizontal="right" vertical="center"/>
    </xf>
    <xf numFmtId="0" fontId="1" fillId="3" borderId="58" xfId="0" applyFont="1" applyFill="1" applyBorder="1" applyAlignment="1">
      <alignment horizontal="right" vertical="center"/>
    </xf>
    <xf numFmtId="0" fontId="1" fillId="0" borderId="40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right" vertical="center"/>
    </xf>
    <xf numFmtId="2" fontId="1" fillId="0" borderId="52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164" fontId="1" fillId="0" borderId="52" xfId="1" applyFont="1" applyBorder="1" applyAlignment="1">
      <alignment horizontal="center" vertical="center"/>
    </xf>
    <xf numFmtId="164" fontId="1" fillId="0" borderId="44" xfId="1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4" fontId="1" fillId="3" borderId="2" xfId="1" applyFont="1" applyFill="1" applyBorder="1" applyAlignment="1">
      <alignment horizontal="center" vertical="center"/>
    </xf>
    <xf numFmtId="164" fontId="1" fillId="3" borderId="9" xfId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7" fillId="3" borderId="47" xfId="0" applyFont="1" applyFill="1" applyBorder="1" applyAlignment="1">
      <alignment horizontal="left" vertical="center"/>
    </xf>
    <xf numFmtId="0" fontId="7" fillId="3" borderId="46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84062</xdr:colOff>
      <xdr:row>0</xdr:row>
      <xdr:rowOff>0</xdr:rowOff>
    </xdr:from>
    <xdr:ext cx="1328429" cy="512677"/>
    <xdr:pic>
      <xdr:nvPicPr>
        <xdr:cNvPr id="2" name="Imagen 1">
          <a:extLst>
            <a:ext uri="{FF2B5EF4-FFF2-40B4-BE49-F238E27FC236}">
              <a16:creationId xmlns:a16="http://schemas.microsoft.com/office/drawing/2014/main" id="{47423B5D-E22E-4D29-898B-ACBD1C0E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5979" y="0"/>
          <a:ext cx="1328429" cy="51267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8"/>
  <sheetViews>
    <sheetView tabSelected="1" zoomScale="90" zoomScaleNormal="90" zoomScaleSheetLayoutView="70" workbookViewId="0">
      <selection activeCell="A9" sqref="A9:E9"/>
    </sheetView>
  </sheetViews>
  <sheetFormatPr baseColWidth="10" defaultColWidth="11.42578125" defaultRowHeight="14.25" x14ac:dyDescent="0.2"/>
  <cols>
    <col min="1" max="1" width="7.28515625" style="92" customWidth="1"/>
    <col min="2" max="2" width="64" style="14" customWidth="1"/>
    <col min="3" max="3" width="21" style="12" customWidth="1"/>
    <col min="4" max="4" width="17.28515625" style="12" customWidth="1"/>
    <col min="5" max="5" width="24.28515625" style="29" customWidth="1"/>
    <col min="6" max="8" width="9.85546875" style="91" customWidth="1"/>
    <col min="9" max="9" width="9.85546875" style="156" customWidth="1"/>
    <col min="10" max="16384" width="11.42578125" style="12"/>
  </cols>
  <sheetData>
    <row r="1" spans="1:9" x14ac:dyDescent="0.2">
      <c r="B1" s="141"/>
      <c r="C1" s="103"/>
      <c r="D1" s="103"/>
      <c r="E1" s="139"/>
      <c r="F1" s="140"/>
      <c r="G1" s="140"/>
      <c r="H1" s="140"/>
      <c r="I1" s="155"/>
    </row>
    <row r="2" spans="1:9" x14ac:dyDescent="0.2">
      <c r="B2" s="141"/>
      <c r="C2" s="103"/>
      <c r="D2" s="103"/>
      <c r="E2" s="139"/>
      <c r="F2" s="140"/>
      <c r="G2" s="140"/>
      <c r="H2" s="140"/>
      <c r="I2" s="155"/>
    </row>
    <row r="3" spans="1:9" x14ac:dyDescent="0.2">
      <c r="B3" s="141"/>
      <c r="C3" s="103"/>
      <c r="D3" s="103"/>
      <c r="E3" s="139"/>
      <c r="F3" s="140"/>
      <c r="G3" s="140"/>
      <c r="H3" s="140"/>
      <c r="I3" s="155"/>
    </row>
    <row r="4" spans="1:9" x14ac:dyDescent="0.2">
      <c r="B4" s="141"/>
      <c r="C4" s="103"/>
      <c r="D4" s="103"/>
      <c r="E4" s="139"/>
      <c r="F4" s="140"/>
      <c r="G4" s="140"/>
      <c r="H4" s="140"/>
      <c r="I4" s="155"/>
    </row>
    <row r="5" spans="1:9" ht="32.25" customHeight="1" x14ac:dyDescent="0.25">
      <c r="A5" s="222" t="s">
        <v>0</v>
      </c>
      <c r="B5" s="222"/>
      <c r="C5" s="222"/>
      <c r="D5" s="222"/>
      <c r="E5" s="223"/>
      <c r="F5" s="223"/>
      <c r="G5" s="223"/>
      <c r="H5" s="223"/>
      <c r="I5" s="223"/>
    </row>
    <row r="6" spans="1:9" x14ac:dyDescent="0.2">
      <c r="A6" s="12"/>
      <c r="B6" s="12"/>
    </row>
    <row r="7" spans="1:9" ht="15.75" x14ac:dyDescent="0.2">
      <c r="A7" s="227" t="s">
        <v>7</v>
      </c>
      <c r="B7" s="227"/>
      <c r="C7" s="227"/>
      <c r="D7" s="227"/>
      <c r="E7" s="227"/>
      <c r="F7" s="227"/>
      <c r="G7" s="227"/>
      <c r="H7" s="227"/>
      <c r="I7" s="227"/>
    </row>
    <row r="8" spans="1:9" ht="16.5" thickBot="1" x14ac:dyDescent="0.3">
      <c r="B8" s="138"/>
      <c r="C8" s="136"/>
      <c r="D8" s="136"/>
      <c r="E8" s="136"/>
      <c r="F8" s="137"/>
      <c r="G8" s="137"/>
      <c r="H8" s="137"/>
      <c r="I8" s="157"/>
    </row>
    <row r="9" spans="1:9" ht="25.5" customHeight="1" thickBot="1" x14ac:dyDescent="0.25">
      <c r="A9" s="224" t="s">
        <v>381</v>
      </c>
      <c r="B9" s="225"/>
      <c r="C9" s="225"/>
      <c r="D9" s="225"/>
      <c r="E9" s="225"/>
      <c r="F9" s="224" t="s">
        <v>2</v>
      </c>
      <c r="G9" s="225"/>
      <c r="H9" s="225"/>
      <c r="I9" s="226"/>
    </row>
    <row r="10" spans="1:9" s="29" customFormat="1" ht="31.5" customHeight="1" thickBot="1" x14ac:dyDescent="0.25">
      <c r="A10" s="88" t="s">
        <v>336</v>
      </c>
      <c r="B10" s="88" t="s">
        <v>8</v>
      </c>
      <c r="C10" s="87" t="s">
        <v>10</v>
      </c>
      <c r="D10" s="88" t="s">
        <v>9</v>
      </c>
      <c r="E10" s="89" t="s">
        <v>1</v>
      </c>
      <c r="F10" s="86" t="s">
        <v>3</v>
      </c>
      <c r="G10" s="89" t="s">
        <v>4</v>
      </c>
      <c r="H10" s="89" t="s">
        <v>5</v>
      </c>
      <c r="I10" s="90" t="s">
        <v>6</v>
      </c>
    </row>
    <row r="11" spans="1:9" ht="31.5" customHeight="1" thickBot="1" x14ac:dyDescent="0.25">
      <c r="A11" s="152">
        <v>1</v>
      </c>
      <c r="B11" s="217" t="s">
        <v>169</v>
      </c>
      <c r="C11" s="218"/>
      <c r="D11" s="218"/>
      <c r="E11" s="218"/>
      <c r="F11" s="218"/>
      <c r="G11" s="218"/>
      <c r="H11" s="218"/>
      <c r="I11" s="219"/>
    </row>
    <row r="12" spans="1:9" s="3" customFormat="1" ht="30" customHeight="1" x14ac:dyDescent="0.25">
      <c r="A12" s="98">
        <v>1.1000000000000001</v>
      </c>
      <c r="B12" s="106" t="s">
        <v>53</v>
      </c>
      <c r="C12" s="43" t="s">
        <v>11</v>
      </c>
      <c r="D12" s="43">
        <f t="shared" ref="D12:D43" si="0">+F12+G12+H12+I12</f>
        <v>13</v>
      </c>
      <c r="E12" s="41" t="s">
        <v>15</v>
      </c>
      <c r="F12" s="158"/>
      <c r="G12" s="23"/>
      <c r="H12" s="23"/>
      <c r="I12" s="22">
        <v>13</v>
      </c>
    </row>
    <row r="13" spans="1:9" s="3" customFormat="1" ht="30" customHeight="1" x14ac:dyDescent="0.25">
      <c r="A13" s="96">
        <v>1.2</v>
      </c>
      <c r="B13" s="33" t="s">
        <v>14</v>
      </c>
      <c r="C13" s="4" t="s">
        <v>11</v>
      </c>
      <c r="D13" s="4">
        <f t="shared" si="0"/>
        <v>30</v>
      </c>
      <c r="E13" s="39" t="s">
        <v>15</v>
      </c>
      <c r="F13" s="144">
        <v>12</v>
      </c>
      <c r="G13" s="21">
        <v>6</v>
      </c>
      <c r="H13" s="21">
        <v>7</v>
      </c>
      <c r="I13" s="20">
        <v>5</v>
      </c>
    </row>
    <row r="14" spans="1:9" s="3" customFormat="1" ht="30" customHeight="1" x14ac:dyDescent="0.25">
      <c r="A14" s="96">
        <v>1.3</v>
      </c>
      <c r="B14" s="33" t="s">
        <v>16</v>
      </c>
      <c r="C14" s="4" t="s">
        <v>11</v>
      </c>
      <c r="D14" s="4">
        <f t="shared" si="0"/>
        <v>30</v>
      </c>
      <c r="E14" s="37" t="s">
        <v>15</v>
      </c>
      <c r="F14" s="145">
        <v>12</v>
      </c>
      <c r="G14" s="6">
        <v>6</v>
      </c>
      <c r="H14" s="6">
        <v>7</v>
      </c>
      <c r="I14" s="1">
        <v>5</v>
      </c>
    </row>
    <row r="15" spans="1:9" s="3" customFormat="1" ht="30" customHeight="1" x14ac:dyDescent="0.25">
      <c r="A15" s="96">
        <v>1.4</v>
      </c>
      <c r="B15" s="33" t="s">
        <v>17</v>
      </c>
      <c r="C15" s="4" t="s">
        <v>11</v>
      </c>
      <c r="D15" s="4">
        <f t="shared" si="0"/>
        <v>28</v>
      </c>
      <c r="E15" s="37" t="s">
        <v>15</v>
      </c>
      <c r="F15" s="146">
        <v>10</v>
      </c>
      <c r="G15" s="7">
        <v>8</v>
      </c>
      <c r="H15" s="7">
        <v>5</v>
      </c>
      <c r="I15" s="2">
        <v>5</v>
      </c>
    </row>
    <row r="16" spans="1:9" s="3" customFormat="1" ht="30" customHeight="1" x14ac:dyDescent="0.25">
      <c r="A16" s="96">
        <v>1.5</v>
      </c>
      <c r="B16" s="33" t="s">
        <v>18</v>
      </c>
      <c r="C16" s="4" t="s">
        <v>11</v>
      </c>
      <c r="D16" s="8">
        <f t="shared" si="0"/>
        <v>48</v>
      </c>
      <c r="E16" s="37" t="s">
        <v>15</v>
      </c>
      <c r="F16" s="146">
        <v>16</v>
      </c>
      <c r="G16" s="7">
        <v>13</v>
      </c>
      <c r="H16" s="7">
        <v>11</v>
      </c>
      <c r="I16" s="2">
        <v>8</v>
      </c>
    </row>
    <row r="17" spans="1:9" s="3" customFormat="1" ht="30" customHeight="1" x14ac:dyDescent="0.25">
      <c r="A17" s="96">
        <v>1.6</v>
      </c>
      <c r="B17" s="33" t="s">
        <v>85</v>
      </c>
      <c r="C17" s="4" t="s">
        <v>11</v>
      </c>
      <c r="D17" s="8">
        <f t="shared" si="0"/>
        <v>41</v>
      </c>
      <c r="E17" s="31" t="s">
        <v>15</v>
      </c>
      <c r="F17" s="146">
        <v>14</v>
      </c>
      <c r="G17" s="7">
        <v>9</v>
      </c>
      <c r="H17" s="7">
        <v>9</v>
      </c>
      <c r="I17" s="2">
        <v>9</v>
      </c>
    </row>
    <row r="18" spans="1:9" s="3" customFormat="1" ht="30" customHeight="1" x14ac:dyDescent="0.25">
      <c r="A18" s="96">
        <v>1.7</v>
      </c>
      <c r="B18" s="33" t="s">
        <v>22</v>
      </c>
      <c r="C18" s="4" t="s">
        <v>11</v>
      </c>
      <c r="D18" s="8">
        <f t="shared" si="0"/>
        <v>49</v>
      </c>
      <c r="E18" s="31" t="s">
        <v>13</v>
      </c>
      <c r="F18" s="146">
        <v>11</v>
      </c>
      <c r="G18" s="7">
        <v>13</v>
      </c>
      <c r="H18" s="7">
        <v>14</v>
      </c>
      <c r="I18" s="2">
        <v>11</v>
      </c>
    </row>
    <row r="19" spans="1:9" s="3" customFormat="1" ht="30" customHeight="1" x14ac:dyDescent="0.25">
      <c r="A19" s="96">
        <v>1.8</v>
      </c>
      <c r="B19" s="33" t="s">
        <v>23</v>
      </c>
      <c r="C19" s="4" t="s">
        <v>11</v>
      </c>
      <c r="D19" s="8">
        <f t="shared" si="0"/>
        <v>12</v>
      </c>
      <c r="E19" s="31" t="s">
        <v>13</v>
      </c>
      <c r="F19" s="146">
        <v>6</v>
      </c>
      <c r="G19" s="7">
        <v>2</v>
      </c>
      <c r="H19" s="7">
        <v>2</v>
      </c>
      <c r="I19" s="2">
        <v>2</v>
      </c>
    </row>
    <row r="20" spans="1:9" s="3" customFormat="1" ht="30" customHeight="1" x14ac:dyDescent="0.25">
      <c r="A20" s="96">
        <v>1.9</v>
      </c>
      <c r="B20" s="33" t="s">
        <v>24</v>
      </c>
      <c r="C20" s="4" t="s">
        <v>11</v>
      </c>
      <c r="D20" s="8">
        <f t="shared" si="0"/>
        <v>10</v>
      </c>
      <c r="E20" s="31" t="s">
        <v>13</v>
      </c>
      <c r="F20" s="146">
        <v>4</v>
      </c>
      <c r="G20" s="7">
        <v>2</v>
      </c>
      <c r="H20" s="7">
        <v>2</v>
      </c>
      <c r="I20" s="2">
        <v>2</v>
      </c>
    </row>
    <row r="21" spans="1:9" s="3" customFormat="1" ht="30" customHeight="1" x14ac:dyDescent="0.25">
      <c r="A21" s="203">
        <v>1.1000000000000001</v>
      </c>
      <c r="B21" s="33" t="s">
        <v>79</v>
      </c>
      <c r="C21" s="4" t="s">
        <v>11</v>
      </c>
      <c r="D21" s="8">
        <f t="shared" si="0"/>
        <v>30</v>
      </c>
      <c r="E21" s="31" t="s">
        <v>15</v>
      </c>
      <c r="F21" s="146">
        <v>8</v>
      </c>
      <c r="G21" s="7">
        <v>4</v>
      </c>
      <c r="H21" s="7">
        <v>14</v>
      </c>
      <c r="I21" s="2">
        <v>4</v>
      </c>
    </row>
    <row r="22" spans="1:9" s="3" customFormat="1" ht="30" customHeight="1" x14ac:dyDescent="0.25">
      <c r="A22" s="96">
        <v>1.1100000000000001</v>
      </c>
      <c r="B22" s="135" t="s">
        <v>369</v>
      </c>
      <c r="C22" s="69" t="s">
        <v>11</v>
      </c>
      <c r="D22" s="68">
        <f t="shared" si="0"/>
        <v>4</v>
      </c>
      <c r="E22" s="67" t="s">
        <v>15</v>
      </c>
      <c r="F22" s="159">
        <v>4</v>
      </c>
      <c r="G22" s="85"/>
      <c r="H22" s="85"/>
      <c r="I22" s="160"/>
    </row>
    <row r="23" spans="1:9" s="3" customFormat="1" ht="30" customHeight="1" x14ac:dyDescent="0.25">
      <c r="A23" s="203">
        <v>1.1200000000000001</v>
      </c>
      <c r="B23" s="33" t="s">
        <v>370</v>
      </c>
      <c r="C23" s="4" t="s">
        <v>11</v>
      </c>
      <c r="D23" s="8">
        <f t="shared" si="0"/>
        <v>16</v>
      </c>
      <c r="E23" s="31" t="s">
        <v>15</v>
      </c>
      <c r="F23" s="146">
        <v>4</v>
      </c>
      <c r="G23" s="7">
        <v>4</v>
      </c>
      <c r="H23" s="7">
        <v>4</v>
      </c>
      <c r="I23" s="2">
        <v>4</v>
      </c>
    </row>
    <row r="24" spans="1:9" s="3" customFormat="1" ht="30" customHeight="1" x14ac:dyDescent="0.25">
      <c r="A24" s="96">
        <v>1.1299999999999999</v>
      </c>
      <c r="B24" s="33" t="s">
        <v>19</v>
      </c>
      <c r="C24" s="4" t="s">
        <v>11</v>
      </c>
      <c r="D24" s="8">
        <f t="shared" si="0"/>
        <v>9</v>
      </c>
      <c r="E24" s="31" t="s">
        <v>13</v>
      </c>
      <c r="F24" s="146">
        <v>1</v>
      </c>
      <c r="G24" s="7">
        <v>4</v>
      </c>
      <c r="H24" s="7">
        <v>3</v>
      </c>
      <c r="I24" s="2">
        <v>1</v>
      </c>
    </row>
    <row r="25" spans="1:9" s="3" customFormat="1" ht="30" customHeight="1" x14ac:dyDescent="0.25">
      <c r="A25" s="203">
        <v>1.1399999999999999</v>
      </c>
      <c r="B25" s="33" t="s">
        <v>20</v>
      </c>
      <c r="C25" s="4" t="s">
        <v>11</v>
      </c>
      <c r="D25" s="8">
        <f t="shared" si="0"/>
        <v>9</v>
      </c>
      <c r="E25" s="31" t="s">
        <v>13</v>
      </c>
      <c r="F25" s="146">
        <v>1</v>
      </c>
      <c r="G25" s="7">
        <v>4</v>
      </c>
      <c r="H25" s="7">
        <v>3</v>
      </c>
      <c r="I25" s="2">
        <v>1</v>
      </c>
    </row>
    <row r="26" spans="1:9" s="3" customFormat="1" ht="30" customHeight="1" x14ac:dyDescent="0.25">
      <c r="A26" s="96">
        <v>1.1499999999999999</v>
      </c>
      <c r="B26" s="33" t="s">
        <v>21</v>
      </c>
      <c r="C26" s="4" t="s">
        <v>11</v>
      </c>
      <c r="D26" s="8">
        <f t="shared" si="0"/>
        <v>8</v>
      </c>
      <c r="E26" s="31" t="s">
        <v>13</v>
      </c>
      <c r="F26" s="146">
        <v>1</v>
      </c>
      <c r="G26" s="7">
        <v>3</v>
      </c>
      <c r="H26" s="7">
        <v>3</v>
      </c>
      <c r="I26" s="2">
        <v>1</v>
      </c>
    </row>
    <row r="27" spans="1:9" s="3" customFormat="1" ht="30" customHeight="1" x14ac:dyDescent="0.25">
      <c r="A27" s="203">
        <v>1.1599999999999999</v>
      </c>
      <c r="B27" s="33" t="s">
        <v>90</v>
      </c>
      <c r="C27" s="4" t="s">
        <v>11</v>
      </c>
      <c r="D27" s="8">
        <f t="shared" si="0"/>
        <v>23</v>
      </c>
      <c r="E27" s="31" t="s">
        <v>13</v>
      </c>
      <c r="F27" s="146">
        <v>2</v>
      </c>
      <c r="G27" s="7">
        <v>7</v>
      </c>
      <c r="H27" s="7">
        <v>7</v>
      </c>
      <c r="I27" s="2">
        <v>7</v>
      </c>
    </row>
    <row r="28" spans="1:9" s="3" customFormat="1" ht="30" customHeight="1" x14ac:dyDescent="0.25">
      <c r="A28" s="96">
        <v>1.17</v>
      </c>
      <c r="B28" s="33" t="s">
        <v>89</v>
      </c>
      <c r="C28" s="4" t="s">
        <v>11</v>
      </c>
      <c r="D28" s="8">
        <f t="shared" si="0"/>
        <v>17</v>
      </c>
      <c r="E28" s="31" t="s">
        <v>13</v>
      </c>
      <c r="F28" s="146">
        <v>2</v>
      </c>
      <c r="G28" s="7">
        <v>5</v>
      </c>
      <c r="H28" s="7">
        <v>5</v>
      </c>
      <c r="I28" s="2">
        <v>5</v>
      </c>
    </row>
    <row r="29" spans="1:9" s="3" customFormat="1" ht="30" customHeight="1" x14ac:dyDescent="0.25">
      <c r="A29" s="203">
        <v>1.18</v>
      </c>
      <c r="B29" s="33" t="s">
        <v>31</v>
      </c>
      <c r="C29" s="4" t="s">
        <v>11</v>
      </c>
      <c r="D29" s="8">
        <f t="shared" si="0"/>
        <v>40</v>
      </c>
      <c r="E29" s="31" t="s">
        <v>15</v>
      </c>
      <c r="F29" s="146">
        <v>5</v>
      </c>
      <c r="G29" s="7">
        <v>17</v>
      </c>
      <c r="H29" s="7">
        <v>14</v>
      </c>
      <c r="I29" s="2">
        <v>4</v>
      </c>
    </row>
    <row r="30" spans="1:9" s="3" customFormat="1" ht="30" customHeight="1" x14ac:dyDescent="0.25">
      <c r="A30" s="96">
        <v>1.19</v>
      </c>
      <c r="B30" s="33" t="s">
        <v>32</v>
      </c>
      <c r="C30" s="4" t="s">
        <v>11</v>
      </c>
      <c r="D30" s="8">
        <f t="shared" si="0"/>
        <v>37</v>
      </c>
      <c r="E30" s="31" t="s">
        <v>15</v>
      </c>
      <c r="F30" s="146">
        <v>5</v>
      </c>
      <c r="G30" s="7">
        <v>14</v>
      </c>
      <c r="H30" s="7">
        <v>14</v>
      </c>
      <c r="I30" s="2">
        <v>4</v>
      </c>
    </row>
    <row r="31" spans="1:9" s="3" customFormat="1" ht="30" customHeight="1" x14ac:dyDescent="0.25">
      <c r="A31" s="203">
        <v>1.2</v>
      </c>
      <c r="B31" s="33" t="s">
        <v>33</v>
      </c>
      <c r="C31" s="4" t="s">
        <v>11</v>
      </c>
      <c r="D31" s="8">
        <f t="shared" si="0"/>
        <v>37</v>
      </c>
      <c r="E31" s="31" t="s">
        <v>15</v>
      </c>
      <c r="F31" s="146">
        <v>5</v>
      </c>
      <c r="G31" s="7">
        <v>14</v>
      </c>
      <c r="H31" s="7">
        <v>14</v>
      </c>
      <c r="I31" s="2">
        <v>4</v>
      </c>
    </row>
    <row r="32" spans="1:9" s="3" customFormat="1" ht="30" customHeight="1" x14ac:dyDescent="0.25">
      <c r="A32" s="96">
        <v>1.21</v>
      </c>
      <c r="B32" s="33" t="s">
        <v>34</v>
      </c>
      <c r="C32" s="4" t="s">
        <v>11</v>
      </c>
      <c r="D32" s="8">
        <f t="shared" si="0"/>
        <v>37</v>
      </c>
      <c r="E32" s="31" t="s">
        <v>15</v>
      </c>
      <c r="F32" s="146">
        <v>5</v>
      </c>
      <c r="G32" s="7">
        <v>14</v>
      </c>
      <c r="H32" s="7">
        <v>14</v>
      </c>
      <c r="I32" s="2">
        <v>4</v>
      </c>
    </row>
    <row r="33" spans="1:9" s="3" customFormat="1" ht="30" customHeight="1" x14ac:dyDescent="0.25">
      <c r="A33" s="203">
        <v>1.22</v>
      </c>
      <c r="B33" s="33" t="s">
        <v>38</v>
      </c>
      <c r="C33" s="4" t="s">
        <v>11</v>
      </c>
      <c r="D33" s="8">
        <f t="shared" si="0"/>
        <v>2</v>
      </c>
      <c r="E33" s="31" t="s">
        <v>15</v>
      </c>
      <c r="F33" s="146"/>
      <c r="G33" s="7"/>
      <c r="H33" s="7">
        <v>2</v>
      </c>
      <c r="I33" s="2"/>
    </row>
    <row r="34" spans="1:9" s="3" customFormat="1" ht="30" customHeight="1" x14ac:dyDescent="0.25">
      <c r="A34" s="96">
        <v>1.23</v>
      </c>
      <c r="B34" s="33" t="s">
        <v>46</v>
      </c>
      <c r="C34" s="4" t="s">
        <v>11</v>
      </c>
      <c r="D34" s="8">
        <f t="shared" si="0"/>
        <v>105</v>
      </c>
      <c r="E34" s="31" t="s">
        <v>15</v>
      </c>
      <c r="F34" s="146">
        <v>15</v>
      </c>
      <c r="G34" s="7">
        <v>30</v>
      </c>
      <c r="H34" s="7">
        <v>30</v>
      </c>
      <c r="I34" s="2">
        <v>30</v>
      </c>
    </row>
    <row r="35" spans="1:9" s="3" customFormat="1" ht="30" customHeight="1" x14ac:dyDescent="0.25">
      <c r="A35" s="203">
        <v>1.24</v>
      </c>
      <c r="B35" s="33" t="s">
        <v>43</v>
      </c>
      <c r="C35" s="4" t="s">
        <v>11</v>
      </c>
      <c r="D35" s="8">
        <f t="shared" si="0"/>
        <v>411</v>
      </c>
      <c r="E35" s="31" t="s">
        <v>39</v>
      </c>
      <c r="F35" s="146">
        <v>51</v>
      </c>
      <c r="G35" s="7">
        <v>55</v>
      </c>
      <c r="H35" s="7">
        <v>55</v>
      </c>
      <c r="I35" s="2">
        <v>250</v>
      </c>
    </row>
    <row r="36" spans="1:9" s="3" customFormat="1" ht="30" customHeight="1" x14ac:dyDescent="0.25">
      <c r="A36" s="96">
        <v>1.25</v>
      </c>
      <c r="B36" s="33" t="s">
        <v>91</v>
      </c>
      <c r="C36" s="4" t="s">
        <v>11</v>
      </c>
      <c r="D36" s="8">
        <f t="shared" si="0"/>
        <v>140</v>
      </c>
      <c r="E36" s="31" t="s">
        <v>39</v>
      </c>
      <c r="F36" s="146">
        <v>25</v>
      </c>
      <c r="G36" s="7">
        <v>60</v>
      </c>
      <c r="H36" s="7">
        <v>55</v>
      </c>
      <c r="I36" s="2"/>
    </row>
    <row r="37" spans="1:9" s="3" customFormat="1" ht="30" customHeight="1" x14ac:dyDescent="0.25">
      <c r="A37" s="203">
        <v>1.26</v>
      </c>
      <c r="B37" s="33" t="s">
        <v>233</v>
      </c>
      <c r="C37" s="4" t="s">
        <v>11</v>
      </c>
      <c r="D37" s="8">
        <f t="shared" si="0"/>
        <v>2</v>
      </c>
      <c r="E37" s="31" t="s">
        <v>15</v>
      </c>
      <c r="F37" s="146"/>
      <c r="G37" s="7">
        <v>2</v>
      </c>
      <c r="H37" s="7"/>
      <c r="I37" s="2"/>
    </row>
    <row r="38" spans="1:9" s="3" customFormat="1" ht="30" customHeight="1" x14ac:dyDescent="0.25">
      <c r="A38" s="96">
        <v>1.27</v>
      </c>
      <c r="B38" s="33" t="s">
        <v>236</v>
      </c>
      <c r="C38" s="4" t="s">
        <v>11</v>
      </c>
      <c r="D38" s="8">
        <f t="shared" si="0"/>
        <v>1</v>
      </c>
      <c r="E38" s="31" t="s">
        <v>15</v>
      </c>
      <c r="F38" s="146">
        <v>1</v>
      </c>
      <c r="G38" s="7"/>
      <c r="H38" s="7"/>
      <c r="I38" s="2"/>
    </row>
    <row r="39" spans="1:9" s="3" customFormat="1" ht="30" customHeight="1" x14ac:dyDescent="0.25">
      <c r="A39" s="203">
        <v>1.28</v>
      </c>
      <c r="B39" s="33" t="s">
        <v>49</v>
      </c>
      <c r="C39" s="4" t="s">
        <v>11</v>
      </c>
      <c r="D39" s="8">
        <f t="shared" si="0"/>
        <v>12</v>
      </c>
      <c r="E39" s="31" t="s">
        <v>13</v>
      </c>
      <c r="F39" s="146"/>
      <c r="G39" s="7">
        <v>5</v>
      </c>
      <c r="H39" s="7">
        <v>5</v>
      </c>
      <c r="I39" s="2">
        <v>2</v>
      </c>
    </row>
    <row r="40" spans="1:9" s="3" customFormat="1" ht="30" customHeight="1" x14ac:dyDescent="0.25">
      <c r="A40" s="96">
        <v>1.29</v>
      </c>
      <c r="B40" s="33" t="s">
        <v>47</v>
      </c>
      <c r="C40" s="4" t="s">
        <v>11</v>
      </c>
      <c r="D40" s="8">
        <f t="shared" si="0"/>
        <v>30</v>
      </c>
      <c r="E40" s="31" t="s">
        <v>15</v>
      </c>
      <c r="F40" s="146"/>
      <c r="G40" s="7">
        <v>30</v>
      </c>
      <c r="H40" s="7"/>
      <c r="I40" s="2"/>
    </row>
    <row r="41" spans="1:9" s="3" customFormat="1" ht="30" customHeight="1" x14ac:dyDescent="0.25">
      <c r="A41" s="203">
        <v>1.3</v>
      </c>
      <c r="B41" s="33" t="s">
        <v>93</v>
      </c>
      <c r="C41" s="4" t="s">
        <v>11</v>
      </c>
      <c r="D41" s="8">
        <f t="shared" si="0"/>
        <v>15</v>
      </c>
      <c r="E41" s="31" t="s">
        <v>15</v>
      </c>
      <c r="F41" s="146">
        <v>15</v>
      </c>
      <c r="G41" s="7"/>
      <c r="H41" s="7"/>
      <c r="I41" s="2"/>
    </row>
    <row r="42" spans="1:9" s="3" customFormat="1" ht="30" customHeight="1" x14ac:dyDescent="0.25">
      <c r="A42" s="96">
        <v>1.31</v>
      </c>
      <c r="B42" s="33" t="s">
        <v>50</v>
      </c>
      <c r="C42" s="4" t="s">
        <v>11</v>
      </c>
      <c r="D42" s="8">
        <f t="shared" si="0"/>
        <v>1</v>
      </c>
      <c r="E42" s="31" t="s">
        <v>15</v>
      </c>
      <c r="F42" s="146"/>
      <c r="G42" s="7">
        <v>1</v>
      </c>
      <c r="H42" s="7"/>
      <c r="I42" s="2"/>
    </row>
    <row r="43" spans="1:9" s="3" customFormat="1" ht="30" customHeight="1" x14ac:dyDescent="0.25">
      <c r="A43" s="203">
        <v>1.32</v>
      </c>
      <c r="B43" s="33" t="s">
        <v>76</v>
      </c>
      <c r="C43" s="4" t="s">
        <v>11</v>
      </c>
      <c r="D43" s="4">
        <f t="shared" si="0"/>
        <v>24</v>
      </c>
      <c r="E43" s="37" t="s">
        <v>13</v>
      </c>
      <c r="F43" s="145">
        <v>5</v>
      </c>
      <c r="G43" s="6">
        <v>9</v>
      </c>
      <c r="H43" s="6">
        <v>5</v>
      </c>
      <c r="I43" s="1">
        <v>5</v>
      </c>
    </row>
    <row r="44" spans="1:9" s="3" customFormat="1" ht="30" customHeight="1" x14ac:dyDescent="0.25">
      <c r="A44" s="96">
        <v>1.33</v>
      </c>
      <c r="B44" s="33" t="s">
        <v>77</v>
      </c>
      <c r="C44" s="10" t="s">
        <v>11</v>
      </c>
      <c r="D44" s="10">
        <f t="shared" ref="D44:D75" si="1">+F44+G44+H44+I44</f>
        <v>10</v>
      </c>
      <c r="E44" s="37" t="s">
        <v>13</v>
      </c>
      <c r="F44" s="161">
        <v>1</v>
      </c>
      <c r="G44" s="162">
        <v>4</v>
      </c>
      <c r="H44" s="6">
        <v>2</v>
      </c>
      <c r="I44" s="1">
        <v>3</v>
      </c>
    </row>
    <row r="45" spans="1:9" s="3" customFormat="1" ht="30" customHeight="1" x14ac:dyDescent="0.25">
      <c r="A45" s="203">
        <v>1.34</v>
      </c>
      <c r="B45" s="105" t="s">
        <v>78</v>
      </c>
      <c r="C45" s="10" t="s">
        <v>11</v>
      </c>
      <c r="D45" s="10">
        <f t="shared" si="1"/>
        <v>9</v>
      </c>
      <c r="E45" s="37" t="s">
        <v>13</v>
      </c>
      <c r="F45" s="145">
        <v>2</v>
      </c>
      <c r="G45" s="6">
        <v>3</v>
      </c>
      <c r="H45" s="6">
        <v>2</v>
      </c>
      <c r="I45" s="1">
        <v>2</v>
      </c>
    </row>
    <row r="46" spans="1:9" s="3" customFormat="1" ht="30" customHeight="1" x14ac:dyDescent="0.25">
      <c r="A46" s="96">
        <v>1.35</v>
      </c>
      <c r="B46" s="33" t="s">
        <v>242</v>
      </c>
      <c r="C46" s="4" t="s">
        <v>11</v>
      </c>
      <c r="D46" s="4">
        <f t="shared" si="1"/>
        <v>1</v>
      </c>
      <c r="E46" s="37" t="s">
        <v>13</v>
      </c>
      <c r="F46" s="145">
        <v>1</v>
      </c>
      <c r="G46" s="6"/>
      <c r="H46" s="6"/>
      <c r="I46" s="1"/>
    </row>
    <row r="47" spans="1:9" s="3" customFormat="1" ht="30" customHeight="1" x14ac:dyDescent="0.25">
      <c r="A47" s="203">
        <v>1.3599999999999901</v>
      </c>
      <c r="B47" s="33" t="s">
        <v>106</v>
      </c>
      <c r="C47" s="4" t="s">
        <v>11</v>
      </c>
      <c r="D47" s="4">
        <f t="shared" si="1"/>
        <v>2</v>
      </c>
      <c r="E47" s="37" t="s">
        <v>13</v>
      </c>
      <c r="F47" s="145"/>
      <c r="G47" s="6">
        <v>2</v>
      </c>
      <c r="H47" s="6"/>
      <c r="I47" s="1"/>
    </row>
    <row r="48" spans="1:9" s="3" customFormat="1" ht="30" customHeight="1" x14ac:dyDescent="0.25">
      <c r="A48" s="96">
        <v>1.37</v>
      </c>
      <c r="B48" s="33" t="s">
        <v>58</v>
      </c>
      <c r="C48" s="4" t="s">
        <v>11</v>
      </c>
      <c r="D48" s="8">
        <f t="shared" si="1"/>
        <v>25</v>
      </c>
      <c r="E48" s="31" t="s">
        <v>13</v>
      </c>
      <c r="F48" s="146">
        <v>7</v>
      </c>
      <c r="G48" s="7">
        <v>6</v>
      </c>
      <c r="H48" s="7">
        <v>6</v>
      </c>
      <c r="I48" s="2">
        <v>6</v>
      </c>
    </row>
    <row r="49" spans="1:9" s="3" customFormat="1" ht="30" customHeight="1" x14ac:dyDescent="0.25">
      <c r="A49" s="203">
        <v>1.3799999999999899</v>
      </c>
      <c r="B49" s="33" t="s">
        <v>87</v>
      </c>
      <c r="C49" s="4" t="s">
        <v>11</v>
      </c>
      <c r="D49" s="8">
        <f t="shared" si="1"/>
        <v>9</v>
      </c>
      <c r="E49" s="31" t="s">
        <v>13</v>
      </c>
      <c r="F49" s="146">
        <v>3</v>
      </c>
      <c r="G49" s="7">
        <v>2</v>
      </c>
      <c r="H49" s="7">
        <v>2</v>
      </c>
      <c r="I49" s="2">
        <v>2</v>
      </c>
    </row>
    <row r="50" spans="1:9" s="3" customFormat="1" ht="30" customHeight="1" x14ac:dyDescent="0.25">
      <c r="A50" s="96">
        <v>1.3899999999999899</v>
      </c>
      <c r="B50" s="33" t="s">
        <v>86</v>
      </c>
      <c r="C50" s="4" t="s">
        <v>11</v>
      </c>
      <c r="D50" s="8">
        <f t="shared" si="1"/>
        <v>2</v>
      </c>
      <c r="E50" s="31" t="s">
        <v>13</v>
      </c>
      <c r="F50" s="146">
        <v>1</v>
      </c>
      <c r="G50" s="7"/>
      <c r="H50" s="7">
        <v>1</v>
      </c>
      <c r="I50" s="2"/>
    </row>
    <row r="51" spans="1:9" s="3" customFormat="1" ht="30" customHeight="1" x14ac:dyDescent="0.25">
      <c r="A51" s="203">
        <v>1.3999999999999899</v>
      </c>
      <c r="B51" s="33" t="s">
        <v>230</v>
      </c>
      <c r="C51" s="4" t="s">
        <v>11</v>
      </c>
      <c r="D51" s="8">
        <f t="shared" si="1"/>
        <v>1</v>
      </c>
      <c r="E51" s="31" t="s">
        <v>15</v>
      </c>
      <c r="F51" s="146"/>
      <c r="G51" s="7">
        <v>1</v>
      </c>
      <c r="H51" s="7"/>
      <c r="I51" s="2"/>
    </row>
    <row r="52" spans="1:9" s="3" customFormat="1" ht="30" customHeight="1" x14ac:dyDescent="0.25">
      <c r="A52" s="96">
        <v>1.4099999999999899</v>
      </c>
      <c r="B52" s="33" t="s">
        <v>56</v>
      </c>
      <c r="C52" s="4" t="s">
        <v>11</v>
      </c>
      <c r="D52" s="8">
        <f t="shared" si="1"/>
        <v>8</v>
      </c>
      <c r="E52" s="31" t="s">
        <v>15</v>
      </c>
      <c r="F52" s="146">
        <v>6</v>
      </c>
      <c r="G52" s="7"/>
      <c r="H52" s="7">
        <v>2</v>
      </c>
      <c r="I52" s="2"/>
    </row>
    <row r="53" spans="1:9" s="3" customFormat="1" ht="30" customHeight="1" x14ac:dyDescent="0.25">
      <c r="A53" s="203">
        <v>1.4199999999999899</v>
      </c>
      <c r="B53" s="33" t="s">
        <v>229</v>
      </c>
      <c r="C53" s="4" t="s">
        <v>11</v>
      </c>
      <c r="D53" s="8">
        <f t="shared" si="1"/>
        <v>1</v>
      </c>
      <c r="E53" s="31" t="s">
        <v>15</v>
      </c>
      <c r="F53" s="146">
        <v>1</v>
      </c>
      <c r="G53" s="7"/>
      <c r="H53" s="7"/>
      <c r="I53" s="2"/>
    </row>
    <row r="54" spans="1:9" s="3" customFormat="1" ht="30" customHeight="1" x14ac:dyDescent="0.25">
      <c r="A54" s="96">
        <v>1.4299999999999899</v>
      </c>
      <c r="B54" s="33" t="s">
        <v>371</v>
      </c>
      <c r="C54" s="4" t="s">
        <v>11</v>
      </c>
      <c r="D54" s="8">
        <f t="shared" si="1"/>
        <v>4</v>
      </c>
      <c r="E54" s="31" t="s">
        <v>13</v>
      </c>
      <c r="F54" s="146">
        <v>4</v>
      </c>
      <c r="G54" s="7"/>
      <c r="H54" s="7"/>
      <c r="I54" s="2"/>
    </row>
    <row r="55" spans="1:9" s="3" customFormat="1" ht="30" customHeight="1" x14ac:dyDescent="0.25">
      <c r="A55" s="203">
        <v>1.43999999999999</v>
      </c>
      <c r="B55" s="33" t="s">
        <v>237</v>
      </c>
      <c r="C55" s="4" t="s">
        <v>11</v>
      </c>
      <c r="D55" s="8">
        <f t="shared" si="1"/>
        <v>4</v>
      </c>
      <c r="E55" s="31" t="s">
        <v>13</v>
      </c>
      <c r="F55" s="146">
        <v>1</v>
      </c>
      <c r="G55" s="7">
        <v>1</v>
      </c>
      <c r="H55" s="7">
        <v>1</v>
      </c>
      <c r="I55" s="2">
        <v>1</v>
      </c>
    </row>
    <row r="56" spans="1:9" s="3" customFormat="1" ht="30" customHeight="1" x14ac:dyDescent="0.25">
      <c r="A56" s="96">
        <v>1.44999999999999</v>
      </c>
      <c r="B56" s="33" t="s">
        <v>335</v>
      </c>
      <c r="C56" s="4" t="s">
        <v>11</v>
      </c>
      <c r="D56" s="8">
        <f t="shared" si="1"/>
        <v>410</v>
      </c>
      <c r="E56" s="31" t="s">
        <v>13</v>
      </c>
      <c r="F56" s="146"/>
      <c r="G56" s="7"/>
      <c r="H56" s="7">
        <v>100</v>
      </c>
      <c r="I56" s="2">
        <v>310</v>
      </c>
    </row>
    <row r="57" spans="1:9" s="3" customFormat="1" ht="30" customHeight="1" x14ac:dyDescent="0.25">
      <c r="A57" s="203">
        <v>1.45999999999999</v>
      </c>
      <c r="B57" s="33" t="s">
        <v>375</v>
      </c>
      <c r="C57" s="4" t="s">
        <v>11</v>
      </c>
      <c r="D57" s="8">
        <f t="shared" si="1"/>
        <v>5</v>
      </c>
      <c r="E57" s="31" t="s">
        <v>15</v>
      </c>
      <c r="F57" s="146"/>
      <c r="G57" s="7">
        <v>5</v>
      </c>
      <c r="H57" s="7"/>
      <c r="I57" s="2"/>
    </row>
    <row r="58" spans="1:9" s="3" customFormat="1" ht="30" customHeight="1" x14ac:dyDescent="0.25">
      <c r="A58" s="96">
        <v>1.46999999999999</v>
      </c>
      <c r="B58" s="33" t="s">
        <v>25</v>
      </c>
      <c r="C58" s="4" t="s">
        <v>11</v>
      </c>
      <c r="D58" s="8">
        <f t="shared" si="1"/>
        <v>21</v>
      </c>
      <c r="E58" s="31" t="s">
        <v>13</v>
      </c>
      <c r="F58" s="146">
        <v>6</v>
      </c>
      <c r="G58" s="7">
        <v>5</v>
      </c>
      <c r="H58" s="7">
        <v>5</v>
      </c>
      <c r="I58" s="2">
        <v>5</v>
      </c>
    </row>
    <row r="59" spans="1:9" s="3" customFormat="1" ht="30" customHeight="1" x14ac:dyDescent="0.25">
      <c r="A59" s="203">
        <v>1.47999999999999</v>
      </c>
      <c r="B59" s="33" t="s">
        <v>334</v>
      </c>
      <c r="C59" s="4" t="s">
        <v>11</v>
      </c>
      <c r="D59" s="8">
        <f t="shared" si="1"/>
        <v>240</v>
      </c>
      <c r="E59" s="31" t="s">
        <v>15</v>
      </c>
      <c r="F59" s="146">
        <v>21</v>
      </c>
      <c r="G59" s="7">
        <v>197</v>
      </c>
      <c r="H59" s="7">
        <v>14</v>
      </c>
      <c r="I59" s="2">
        <v>8</v>
      </c>
    </row>
    <row r="60" spans="1:9" s="3" customFormat="1" ht="30" customHeight="1" x14ac:dyDescent="0.25">
      <c r="A60" s="96">
        <v>1.48999999999999</v>
      </c>
      <c r="B60" s="33" t="s">
        <v>333</v>
      </c>
      <c r="C60" s="4" t="s">
        <v>11</v>
      </c>
      <c r="D60" s="11">
        <f t="shared" si="1"/>
        <v>240</v>
      </c>
      <c r="E60" s="31" t="s">
        <v>15</v>
      </c>
      <c r="F60" s="146">
        <v>21</v>
      </c>
      <c r="G60" s="7">
        <v>197</v>
      </c>
      <c r="H60" s="7">
        <v>14</v>
      </c>
      <c r="I60" s="2">
        <v>8</v>
      </c>
    </row>
    <row r="61" spans="1:9" s="3" customFormat="1" ht="30" customHeight="1" x14ac:dyDescent="0.25">
      <c r="A61" s="203">
        <v>1.49999999999999</v>
      </c>
      <c r="B61" s="33" t="s">
        <v>45</v>
      </c>
      <c r="C61" s="4" t="s">
        <v>11</v>
      </c>
      <c r="D61" s="8">
        <f t="shared" si="1"/>
        <v>4</v>
      </c>
      <c r="E61" s="31" t="s">
        <v>13</v>
      </c>
      <c r="F61" s="146"/>
      <c r="G61" s="7">
        <v>3</v>
      </c>
      <c r="H61" s="7">
        <v>1</v>
      </c>
      <c r="I61" s="2"/>
    </row>
    <row r="62" spans="1:9" s="3" customFormat="1" ht="30" customHeight="1" x14ac:dyDescent="0.25">
      <c r="A62" s="96">
        <v>1.50999999999999</v>
      </c>
      <c r="B62" s="33" t="s">
        <v>376</v>
      </c>
      <c r="C62" s="4" t="s">
        <v>11</v>
      </c>
      <c r="D62" s="11">
        <f t="shared" si="1"/>
        <v>10</v>
      </c>
      <c r="E62" s="31" t="s">
        <v>15</v>
      </c>
      <c r="F62" s="146">
        <v>5</v>
      </c>
      <c r="G62" s="7">
        <v>2</v>
      </c>
      <c r="H62" s="7">
        <v>2</v>
      </c>
      <c r="I62" s="2">
        <v>1</v>
      </c>
    </row>
    <row r="63" spans="1:9" s="3" customFormat="1" ht="30" customHeight="1" x14ac:dyDescent="0.25">
      <c r="A63" s="203">
        <v>1.51999999999999</v>
      </c>
      <c r="B63" s="33" t="s">
        <v>101</v>
      </c>
      <c r="C63" s="4" t="s">
        <v>11</v>
      </c>
      <c r="D63" s="8">
        <f t="shared" si="1"/>
        <v>10</v>
      </c>
      <c r="E63" s="31" t="s">
        <v>15</v>
      </c>
      <c r="F63" s="146">
        <v>2</v>
      </c>
      <c r="G63" s="7">
        <v>3</v>
      </c>
      <c r="H63" s="7">
        <v>2</v>
      </c>
      <c r="I63" s="2">
        <v>3</v>
      </c>
    </row>
    <row r="64" spans="1:9" s="3" customFormat="1" ht="30" customHeight="1" x14ac:dyDescent="0.25">
      <c r="A64" s="96">
        <v>1.52999999999999</v>
      </c>
      <c r="B64" s="33" t="s">
        <v>102</v>
      </c>
      <c r="C64" s="4" t="s">
        <v>11</v>
      </c>
      <c r="D64" s="8">
        <f t="shared" si="1"/>
        <v>10</v>
      </c>
      <c r="E64" s="31" t="s">
        <v>15</v>
      </c>
      <c r="F64" s="146">
        <v>2</v>
      </c>
      <c r="G64" s="7">
        <v>3</v>
      </c>
      <c r="H64" s="7">
        <v>2</v>
      </c>
      <c r="I64" s="2">
        <v>3</v>
      </c>
    </row>
    <row r="65" spans="1:9" s="3" customFormat="1" ht="30" customHeight="1" x14ac:dyDescent="0.25">
      <c r="A65" s="203">
        <v>1.53999999999999</v>
      </c>
      <c r="B65" s="33" t="s">
        <v>103</v>
      </c>
      <c r="C65" s="4" t="s">
        <v>11</v>
      </c>
      <c r="D65" s="8">
        <f t="shared" si="1"/>
        <v>10</v>
      </c>
      <c r="E65" s="31" t="s">
        <v>15</v>
      </c>
      <c r="F65" s="146">
        <v>2</v>
      </c>
      <c r="G65" s="7">
        <v>3</v>
      </c>
      <c r="H65" s="7">
        <v>2</v>
      </c>
      <c r="I65" s="2">
        <v>3</v>
      </c>
    </row>
    <row r="66" spans="1:9" s="3" customFormat="1" ht="30" customHeight="1" x14ac:dyDescent="0.25">
      <c r="A66" s="96">
        <v>1.5499999999999901</v>
      </c>
      <c r="B66" s="33" t="s">
        <v>104</v>
      </c>
      <c r="C66" s="4" t="s">
        <v>11</v>
      </c>
      <c r="D66" s="8">
        <f t="shared" si="1"/>
        <v>10</v>
      </c>
      <c r="E66" s="31" t="s">
        <v>15</v>
      </c>
      <c r="F66" s="146">
        <v>2</v>
      </c>
      <c r="G66" s="7">
        <v>3</v>
      </c>
      <c r="H66" s="7">
        <v>2</v>
      </c>
      <c r="I66" s="2">
        <v>3</v>
      </c>
    </row>
    <row r="67" spans="1:9" s="3" customFormat="1" ht="30" customHeight="1" x14ac:dyDescent="0.25">
      <c r="A67" s="203">
        <v>1.5599999999999901</v>
      </c>
      <c r="B67" s="33" t="s">
        <v>35</v>
      </c>
      <c r="C67" s="4" t="s">
        <v>11</v>
      </c>
      <c r="D67" s="8">
        <f t="shared" si="1"/>
        <v>7</v>
      </c>
      <c r="E67" s="31" t="s">
        <v>15</v>
      </c>
      <c r="F67" s="146"/>
      <c r="G67" s="7">
        <v>6</v>
      </c>
      <c r="H67" s="7">
        <v>1</v>
      </c>
      <c r="I67" s="2"/>
    </row>
    <row r="68" spans="1:9" s="3" customFormat="1" ht="30" customHeight="1" x14ac:dyDescent="0.25">
      <c r="A68" s="96">
        <v>1.5699999999999901</v>
      </c>
      <c r="B68" s="33" t="s">
        <v>36</v>
      </c>
      <c r="C68" s="4" t="s">
        <v>11</v>
      </c>
      <c r="D68" s="8">
        <f t="shared" si="1"/>
        <v>2</v>
      </c>
      <c r="E68" s="31" t="s">
        <v>15</v>
      </c>
      <c r="F68" s="146"/>
      <c r="G68" s="7">
        <v>2</v>
      </c>
      <c r="H68" s="7"/>
      <c r="I68" s="2"/>
    </row>
    <row r="69" spans="1:9" s="3" customFormat="1" ht="30" customHeight="1" x14ac:dyDescent="0.25">
      <c r="A69" s="203">
        <v>1.5799999999999901</v>
      </c>
      <c r="B69" s="95" t="s">
        <v>226</v>
      </c>
      <c r="C69" s="10" t="s">
        <v>11</v>
      </c>
      <c r="D69" s="8">
        <f t="shared" si="1"/>
        <v>2</v>
      </c>
      <c r="E69" s="37" t="s">
        <v>15</v>
      </c>
      <c r="F69" s="145"/>
      <c r="G69" s="6">
        <v>2</v>
      </c>
      <c r="H69" s="6"/>
      <c r="I69" s="1"/>
    </row>
    <row r="70" spans="1:9" s="3" customFormat="1" ht="30" customHeight="1" x14ac:dyDescent="0.25">
      <c r="A70" s="96">
        <v>1.5899999999999901</v>
      </c>
      <c r="B70" s="95" t="s">
        <v>83</v>
      </c>
      <c r="C70" s="10" t="s">
        <v>11</v>
      </c>
      <c r="D70" s="10">
        <f t="shared" si="1"/>
        <v>165</v>
      </c>
      <c r="E70" s="37" t="s">
        <v>12</v>
      </c>
      <c r="F70" s="161">
        <v>35</v>
      </c>
      <c r="G70" s="162">
        <v>51</v>
      </c>
      <c r="H70" s="6">
        <v>40</v>
      </c>
      <c r="I70" s="1">
        <v>39</v>
      </c>
    </row>
    <row r="71" spans="1:9" s="3" customFormat="1" ht="30" customHeight="1" x14ac:dyDescent="0.25">
      <c r="A71" s="203">
        <v>1.5999999999999901</v>
      </c>
      <c r="B71" s="95" t="s">
        <v>84</v>
      </c>
      <c r="C71" s="10" t="s">
        <v>11</v>
      </c>
      <c r="D71" s="10">
        <f t="shared" si="1"/>
        <v>32</v>
      </c>
      <c r="E71" s="37" t="s">
        <v>12</v>
      </c>
      <c r="F71" s="145">
        <v>9</v>
      </c>
      <c r="G71" s="6">
        <v>8</v>
      </c>
      <c r="H71" s="6">
        <v>8</v>
      </c>
      <c r="I71" s="1">
        <v>7</v>
      </c>
    </row>
    <row r="72" spans="1:9" s="3" customFormat="1" ht="30" customHeight="1" x14ac:dyDescent="0.25">
      <c r="A72" s="96">
        <v>1.6099999999999901</v>
      </c>
      <c r="B72" s="95" t="s">
        <v>75</v>
      </c>
      <c r="C72" s="10" t="s">
        <v>11</v>
      </c>
      <c r="D72" s="10">
        <f t="shared" si="1"/>
        <v>1</v>
      </c>
      <c r="E72" s="37" t="s">
        <v>12</v>
      </c>
      <c r="F72" s="145">
        <v>1</v>
      </c>
      <c r="G72" s="6"/>
      <c r="H72" s="6"/>
      <c r="I72" s="1"/>
    </row>
    <row r="73" spans="1:9" s="3" customFormat="1" ht="30" customHeight="1" x14ac:dyDescent="0.25">
      <c r="A73" s="203">
        <v>1.6199999999999899</v>
      </c>
      <c r="B73" s="95" t="s">
        <v>243</v>
      </c>
      <c r="C73" s="10" t="s">
        <v>11</v>
      </c>
      <c r="D73" s="8">
        <f t="shared" si="1"/>
        <v>12</v>
      </c>
      <c r="E73" s="37" t="s">
        <v>15</v>
      </c>
      <c r="F73" s="145">
        <v>3</v>
      </c>
      <c r="G73" s="6">
        <v>3</v>
      </c>
      <c r="H73" s="6">
        <v>3</v>
      </c>
      <c r="I73" s="1">
        <v>3</v>
      </c>
    </row>
    <row r="74" spans="1:9" s="3" customFormat="1" ht="30" customHeight="1" x14ac:dyDescent="0.25">
      <c r="A74" s="96">
        <v>1.6299999999999899</v>
      </c>
      <c r="B74" s="95" t="s">
        <v>227</v>
      </c>
      <c r="C74" s="10" t="s">
        <v>11</v>
      </c>
      <c r="D74" s="8">
        <f t="shared" si="1"/>
        <v>2</v>
      </c>
      <c r="E74" s="37" t="s">
        <v>15</v>
      </c>
      <c r="F74" s="145"/>
      <c r="G74" s="6"/>
      <c r="H74" s="6">
        <v>2</v>
      </c>
      <c r="I74" s="1"/>
    </row>
    <row r="75" spans="1:9" s="3" customFormat="1" ht="30" customHeight="1" x14ac:dyDescent="0.25">
      <c r="A75" s="203">
        <v>1.6399999999999899</v>
      </c>
      <c r="B75" s="134" t="s">
        <v>100</v>
      </c>
      <c r="C75" s="68" t="s">
        <v>11</v>
      </c>
      <c r="D75" s="72">
        <f t="shared" si="1"/>
        <v>16</v>
      </c>
      <c r="E75" s="71" t="s">
        <v>15</v>
      </c>
      <c r="F75" s="163">
        <v>2</v>
      </c>
      <c r="G75" s="133">
        <v>8</v>
      </c>
      <c r="H75" s="133"/>
      <c r="I75" s="153">
        <v>6</v>
      </c>
    </row>
    <row r="76" spans="1:9" s="3" customFormat="1" ht="30" customHeight="1" x14ac:dyDescent="0.25">
      <c r="A76" s="96">
        <v>1.6499999999999899</v>
      </c>
      <c r="B76" s="33" t="s">
        <v>234</v>
      </c>
      <c r="C76" s="4" t="s">
        <v>11</v>
      </c>
      <c r="D76" s="8">
        <f t="shared" ref="D76:D103" si="2">+F76+G76+H76+I76</f>
        <v>7</v>
      </c>
      <c r="E76" s="31" t="s">
        <v>15</v>
      </c>
      <c r="F76" s="146">
        <v>2</v>
      </c>
      <c r="G76" s="7">
        <v>5</v>
      </c>
      <c r="H76" s="7"/>
      <c r="I76" s="2"/>
    </row>
    <row r="77" spans="1:9" s="3" customFormat="1" ht="30" customHeight="1" x14ac:dyDescent="0.25">
      <c r="A77" s="203">
        <v>1.6599999999999899</v>
      </c>
      <c r="B77" s="33" t="s">
        <v>82</v>
      </c>
      <c r="C77" s="4" t="s">
        <v>11</v>
      </c>
      <c r="D77" s="8">
        <f t="shared" si="2"/>
        <v>36</v>
      </c>
      <c r="E77" s="31" t="s">
        <v>39</v>
      </c>
      <c r="F77" s="146">
        <v>8</v>
      </c>
      <c r="G77" s="7">
        <v>11</v>
      </c>
      <c r="H77" s="7">
        <v>10</v>
      </c>
      <c r="I77" s="2">
        <v>7</v>
      </c>
    </row>
    <row r="78" spans="1:9" s="3" customFormat="1" ht="30" customHeight="1" x14ac:dyDescent="0.25">
      <c r="A78" s="96">
        <v>1.6699999999999899</v>
      </c>
      <c r="B78" s="33" t="s">
        <v>332</v>
      </c>
      <c r="C78" s="4" t="s">
        <v>11</v>
      </c>
      <c r="D78" s="8">
        <f t="shared" si="2"/>
        <v>5</v>
      </c>
      <c r="E78" s="31" t="s">
        <v>13</v>
      </c>
      <c r="F78" s="146">
        <v>2</v>
      </c>
      <c r="G78" s="7">
        <v>1</v>
      </c>
      <c r="H78" s="7">
        <v>1</v>
      </c>
      <c r="I78" s="2">
        <v>1</v>
      </c>
    </row>
    <row r="79" spans="1:9" s="3" customFormat="1" ht="30" customHeight="1" x14ac:dyDescent="0.25">
      <c r="A79" s="203">
        <v>1.6799999999999899</v>
      </c>
      <c r="B79" s="33" t="s">
        <v>42</v>
      </c>
      <c r="C79" s="4" t="s">
        <v>11</v>
      </c>
      <c r="D79" s="8">
        <f t="shared" si="2"/>
        <v>11</v>
      </c>
      <c r="E79" s="31" t="s">
        <v>41</v>
      </c>
      <c r="F79" s="146">
        <v>1</v>
      </c>
      <c r="G79" s="7">
        <v>5</v>
      </c>
      <c r="H79" s="7">
        <v>3</v>
      </c>
      <c r="I79" s="2">
        <v>2</v>
      </c>
    </row>
    <row r="80" spans="1:9" s="3" customFormat="1" ht="30" customHeight="1" x14ac:dyDescent="0.25">
      <c r="A80" s="96">
        <v>1.68999999999999</v>
      </c>
      <c r="B80" s="33" t="s">
        <v>40</v>
      </c>
      <c r="C80" s="4" t="s">
        <v>11</v>
      </c>
      <c r="D80" s="8">
        <f t="shared" si="2"/>
        <v>1</v>
      </c>
      <c r="E80" s="31" t="s">
        <v>41</v>
      </c>
      <c r="F80" s="146">
        <v>1</v>
      </c>
      <c r="G80" s="7"/>
      <c r="H80" s="7"/>
      <c r="I80" s="2"/>
    </row>
    <row r="81" spans="1:9" s="3" customFormat="1" ht="30" customHeight="1" x14ac:dyDescent="0.25">
      <c r="A81" s="203">
        <v>1.69999999999999</v>
      </c>
      <c r="B81" s="33" t="s">
        <v>92</v>
      </c>
      <c r="C81" s="4" t="s">
        <v>11</v>
      </c>
      <c r="D81" s="8">
        <f t="shared" si="2"/>
        <v>3</v>
      </c>
      <c r="E81" s="31" t="s">
        <v>15</v>
      </c>
      <c r="F81" s="146"/>
      <c r="G81" s="7">
        <v>2</v>
      </c>
      <c r="H81" s="7">
        <v>1</v>
      </c>
      <c r="I81" s="2"/>
    </row>
    <row r="82" spans="1:9" s="3" customFormat="1" ht="30" customHeight="1" x14ac:dyDescent="0.25">
      <c r="A82" s="96">
        <v>1.70999999999999</v>
      </c>
      <c r="B82" s="33" t="s">
        <v>48</v>
      </c>
      <c r="C82" s="4" t="s">
        <v>11</v>
      </c>
      <c r="D82" s="8">
        <f t="shared" si="2"/>
        <v>3</v>
      </c>
      <c r="E82" s="31" t="s">
        <v>15</v>
      </c>
      <c r="F82" s="146"/>
      <c r="G82" s="7">
        <v>2</v>
      </c>
      <c r="H82" s="7">
        <v>1</v>
      </c>
      <c r="I82" s="2"/>
    </row>
    <row r="83" spans="1:9" s="3" customFormat="1" ht="30" customHeight="1" x14ac:dyDescent="0.25">
      <c r="A83" s="203">
        <v>1.71999999999999</v>
      </c>
      <c r="B83" s="33" t="s">
        <v>240</v>
      </c>
      <c r="C83" s="4" t="s">
        <v>11</v>
      </c>
      <c r="D83" s="11">
        <f t="shared" si="2"/>
        <v>33</v>
      </c>
      <c r="E83" s="31" t="s">
        <v>15</v>
      </c>
      <c r="F83" s="146">
        <v>9</v>
      </c>
      <c r="G83" s="7">
        <v>8</v>
      </c>
      <c r="H83" s="7">
        <v>8</v>
      </c>
      <c r="I83" s="2">
        <v>8</v>
      </c>
    </row>
    <row r="84" spans="1:9" s="3" customFormat="1" ht="30" customHeight="1" x14ac:dyDescent="0.25">
      <c r="A84" s="96">
        <v>1.72999999999999</v>
      </c>
      <c r="B84" s="105" t="s">
        <v>238</v>
      </c>
      <c r="C84" s="8" t="s">
        <v>11</v>
      </c>
      <c r="D84" s="11">
        <f t="shared" si="2"/>
        <v>83</v>
      </c>
      <c r="E84" s="31" t="s">
        <v>15</v>
      </c>
      <c r="F84" s="146">
        <v>19</v>
      </c>
      <c r="G84" s="7">
        <v>33</v>
      </c>
      <c r="H84" s="7">
        <v>18</v>
      </c>
      <c r="I84" s="2">
        <v>13</v>
      </c>
    </row>
    <row r="85" spans="1:9" s="3" customFormat="1" ht="30" customHeight="1" x14ac:dyDescent="0.25">
      <c r="A85" s="203">
        <v>1.73999999999999</v>
      </c>
      <c r="B85" s="33" t="s">
        <v>239</v>
      </c>
      <c r="C85" s="4" t="s">
        <v>11</v>
      </c>
      <c r="D85" s="11">
        <f t="shared" si="2"/>
        <v>83</v>
      </c>
      <c r="E85" s="31" t="s">
        <v>15</v>
      </c>
      <c r="F85" s="146">
        <v>19</v>
      </c>
      <c r="G85" s="7">
        <v>33</v>
      </c>
      <c r="H85" s="7">
        <v>18</v>
      </c>
      <c r="I85" s="2">
        <v>13</v>
      </c>
    </row>
    <row r="86" spans="1:9" s="3" customFormat="1" ht="30" customHeight="1" x14ac:dyDescent="0.25">
      <c r="A86" s="96">
        <v>1.74999999999999</v>
      </c>
      <c r="B86" s="105" t="s">
        <v>241</v>
      </c>
      <c r="C86" s="8" t="s">
        <v>11</v>
      </c>
      <c r="D86" s="17">
        <f t="shared" si="2"/>
        <v>1</v>
      </c>
      <c r="E86" s="31" t="s">
        <v>15</v>
      </c>
      <c r="F86" s="146">
        <v>1</v>
      </c>
      <c r="G86" s="7"/>
      <c r="H86" s="7"/>
      <c r="I86" s="2"/>
    </row>
    <row r="87" spans="1:9" s="3" customFormat="1" ht="30" customHeight="1" x14ac:dyDescent="0.25">
      <c r="A87" s="203">
        <v>1.75999999999999</v>
      </c>
      <c r="B87" s="33" t="s">
        <v>26</v>
      </c>
      <c r="C87" s="4" t="s">
        <v>11</v>
      </c>
      <c r="D87" s="8">
        <f t="shared" si="2"/>
        <v>89</v>
      </c>
      <c r="E87" s="31" t="s">
        <v>15</v>
      </c>
      <c r="F87" s="146">
        <v>7</v>
      </c>
      <c r="G87" s="7">
        <v>20</v>
      </c>
      <c r="H87" s="7">
        <v>39</v>
      </c>
      <c r="I87" s="2">
        <v>23</v>
      </c>
    </row>
    <row r="88" spans="1:9" s="3" customFormat="1" ht="30" customHeight="1" x14ac:dyDescent="0.25">
      <c r="A88" s="96">
        <v>1.76999999999999</v>
      </c>
      <c r="B88" s="33" t="s">
        <v>27</v>
      </c>
      <c r="C88" s="4" t="s">
        <v>11</v>
      </c>
      <c r="D88" s="8">
        <f t="shared" si="2"/>
        <v>86</v>
      </c>
      <c r="E88" s="31" t="s">
        <v>15</v>
      </c>
      <c r="F88" s="146">
        <v>6</v>
      </c>
      <c r="G88" s="7">
        <v>19</v>
      </c>
      <c r="H88" s="7">
        <v>38</v>
      </c>
      <c r="I88" s="2">
        <v>23</v>
      </c>
    </row>
    <row r="89" spans="1:9" s="3" customFormat="1" ht="30" customHeight="1" x14ac:dyDescent="0.25">
      <c r="A89" s="203">
        <v>1.77999999999999</v>
      </c>
      <c r="B89" s="33" t="s">
        <v>28</v>
      </c>
      <c r="C89" s="4" t="s">
        <v>11</v>
      </c>
      <c r="D89" s="8">
        <f t="shared" si="2"/>
        <v>86</v>
      </c>
      <c r="E89" s="31" t="s">
        <v>15</v>
      </c>
      <c r="F89" s="146">
        <v>6</v>
      </c>
      <c r="G89" s="7">
        <v>19</v>
      </c>
      <c r="H89" s="7">
        <v>38</v>
      </c>
      <c r="I89" s="2">
        <v>23</v>
      </c>
    </row>
    <row r="90" spans="1:9" s="3" customFormat="1" ht="30" customHeight="1" x14ac:dyDescent="0.25">
      <c r="A90" s="96">
        <v>1.78999999999999</v>
      </c>
      <c r="B90" s="33" t="s">
        <v>29</v>
      </c>
      <c r="C90" s="4" t="s">
        <v>11</v>
      </c>
      <c r="D90" s="8">
        <f t="shared" si="2"/>
        <v>86</v>
      </c>
      <c r="E90" s="31" t="s">
        <v>15</v>
      </c>
      <c r="F90" s="146">
        <v>6</v>
      </c>
      <c r="G90" s="7">
        <v>19</v>
      </c>
      <c r="H90" s="7">
        <v>38</v>
      </c>
      <c r="I90" s="2">
        <v>23</v>
      </c>
    </row>
    <row r="91" spans="1:9" s="3" customFormat="1" ht="30" customHeight="1" x14ac:dyDescent="0.25">
      <c r="A91" s="203">
        <v>1.7999999999999901</v>
      </c>
      <c r="B91" s="33" t="s">
        <v>30</v>
      </c>
      <c r="C91" s="4" t="s">
        <v>11</v>
      </c>
      <c r="D91" s="8">
        <f t="shared" si="2"/>
        <v>86</v>
      </c>
      <c r="E91" s="31" t="s">
        <v>15</v>
      </c>
      <c r="F91" s="146">
        <v>6</v>
      </c>
      <c r="G91" s="7">
        <v>19</v>
      </c>
      <c r="H91" s="7">
        <v>38</v>
      </c>
      <c r="I91" s="2">
        <v>23</v>
      </c>
    </row>
    <row r="92" spans="1:9" s="3" customFormat="1" ht="30" customHeight="1" x14ac:dyDescent="0.25">
      <c r="A92" s="96">
        <v>1.8099999999999901</v>
      </c>
      <c r="B92" s="33" t="s">
        <v>88</v>
      </c>
      <c r="C92" s="4" t="s">
        <v>11</v>
      </c>
      <c r="D92" s="8">
        <f t="shared" si="2"/>
        <v>1</v>
      </c>
      <c r="E92" s="31" t="s">
        <v>15</v>
      </c>
      <c r="F92" s="146"/>
      <c r="G92" s="7"/>
      <c r="H92" s="7">
        <v>1</v>
      </c>
      <c r="I92" s="2"/>
    </row>
    <row r="93" spans="1:9" s="3" customFormat="1" ht="30" customHeight="1" x14ac:dyDescent="0.25">
      <c r="A93" s="203">
        <v>1.8199999999999901</v>
      </c>
      <c r="B93" s="33" t="s">
        <v>44</v>
      </c>
      <c r="C93" s="4" t="s">
        <v>11</v>
      </c>
      <c r="D93" s="8">
        <f t="shared" si="2"/>
        <v>2</v>
      </c>
      <c r="E93" s="31" t="s">
        <v>15</v>
      </c>
      <c r="F93" s="146"/>
      <c r="G93" s="7"/>
      <c r="H93" s="7">
        <v>2</v>
      </c>
      <c r="I93" s="2"/>
    </row>
    <row r="94" spans="1:9" s="3" customFormat="1" ht="30" customHeight="1" x14ac:dyDescent="0.25">
      <c r="A94" s="96">
        <v>1.8299999999999901</v>
      </c>
      <c r="B94" s="33" t="s">
        <v>235</v>
      </c>
      <c r="C94" s="4" t="s">
        <v>11</v>
      </c>
      <c r="D94" s="8">
        <f t="shared" si="2"/>
        <v>1</v>
      </c>
      <c r="E94" s="31" t="s">
        <v>15</v>
      </c>
      <c r="F94" s="146">
        <v>1</v>
      </c>
      <c r="G94" s="7"/>
      <c r="H94" s="7"/>
      <c r="I94" s="2"/>
    </row>
    <row r="95" spans="1:9" s="3" customFormat="1" ht="30" customHeight="1" x14ac:dyDescent="0.25">
      <c r="A95" s="203">
        <v>1.8399999999999901</v>
      </c>
      <c r="B95" s="33" t="s">
        <v>37</v>
      </c>
      <c r="C95" s="4" t="s">
        <v>11</v>
      </c>
      <c r="D95" s="8">
        <f t="shared" si="2"/>
        <v>55</v>
      </c>
      <c r="E95" s="31" t="s">
        <v>15</v>
      </c>
      <c r="F95" s="146">
        <v>10</v>
      </c>
      <c r="G95" s="7">
        <v>20</v>
      </c>
      <c r="H95" s="7">
        <v>20</v>
      </c>
      <c r="I95" s="2">
        <v>5</v>
      </c>
    </row>
    <row r="96" spans="1:9" s="3" customFormat="1" ht="30" customHeight="1" x14ac:dyDescent="0.25">
      <c r="A96" s="96">
        <v>1.8499999999999901</v>
      </c>
      <c r="B96" s="33" t="s">
        <v>232</v>
      </c>
      <c r="C96" s="4" t="s">
        <v>11</v>
      </c>
      <c r="D96" s="8">
        <f t="shared" si="2"/>
        <v>5</v>
      </c>
      <c r="E96" s="31" t="s">
        <v>15</v>
      </c>
      <c r="F96" s="146"/>
      <c r="G96" s="7">
        <v>5</v>
      </c>
      <c r="H96" s="7"/>
      <c r="I96" s="2"/>
    </row>
    <row r="97" spans="1:9" s="3" customFormat="1" ht="30" customHeight="1" x14ac:dyDescent="0.25">
      <c r="A97" s="203">
        <v>1.8599999999999901</v>
      </c>
      <c r="B97" s="33" t="s">
        <v>231</v>
      </c>
      <c r="C97" s="4" t="s">
        <v>11</v>
      </c>
      <c r="D97" s="8">
        <f t="shared" si="2"/>
        <v>7</v>
      </c>
      <c r="E97" s="31" t="s">
        <v>15</v>
      </c>
      <c r="F97" s="146">
        <v>2</v>
      </c>
      <c r="G97" s="7">
        <v>5</v>
      </c>
      <c r="H97" s="7"/>
      <c r="I97" s="2"/>
    </row>
    <row r="98" spans="1:9" s="3" customFormat="1" ht="30" customHeight="1" x14ac:dyDescent="0.25">
      <c r="A98" s="96">
        <v>1.8699999999999899</v>
      </c>
      <c r="B98" s="33" t="s">
        <v>80</v>
      </c>
      <c r="C98" s="4" t="s">
        <v>11</v>
      </c>
      <c r="D98" s="8">
        <f t="shared" si="2"/>
        <v>60</v>
      </c>
      <c r="E98" s="31" t="s">
        <v>39</v>
      </c>
      <c r="F98" s="146">
        <v>16</v>
      </c>
      <c r="G98" s="7">
        <v>17</v>
      </c>
      <c r="H98" s="7">
        <v>15</v>
      </c>
      <c r="I98" s="2">
        <v>12</v>
      </c>
    </row>
    <row r="99" spans="1:9" s="3" customFormat="1" ht="30" customHeight="1" x14ac:dyDescent="0.25">
      <c r="A99" s="203">
        <v>1.8799999999999899</v>
      </c>
      <c r="B99" s="33" t="s">
        <v>81</v>
      </c>
      <c r="C99" s="4" t="s">
        <v>11</v>
      </c>
      <c r="D99" s="8">
        <f t="shared" si="2"/>
        <v>200</v>
      </c>
      <c r="E99" s="31" t="s">
        <v>15</v>
      </c>
      <c r="F99" s="146">
        <v>100</v>
      </c>
      <c r="G99" s="7">
        <v>100</v>
      </c>
      <c r="H99" s="7"/>
      <c r="I99" s="2"/>
    </row>
    <row r="100" spans="1:9" s="3" customFormat="1" ht="30" customHeight="1" x14ac:dyDescent="0.25">
      <c r="A100" s="96">
        <v>1.8899999999999899</v>
      </c>
      <c r="B100" s="33" t="s">
        <v>331</v>
      </c>
      <c r="C100" s="4" t="s">
        <v>11</v>
      </c>
      <c r="D100" s="8">
        <f t="shared" si="2"/>
        <v>810</v>
      </c>
      <c r="E100" s="31" t="s">
        <v>15</v>
      </c>
      <c r="F100" s="146"/>
      <c r="G100" s="7">
        <v>240</v>
      </c>
      <c r="H100" s="7">
        <v>60</v>
      </c>
      <c r="I100" s="2">
        <v>510</v>
      </c>
    </row>
    <row r="101" spans="1:9" s="3" customFormat="1" ht="30" customHeight="1" x14ac:dyDescent="0.25">
      <c r="A101" s="203">
        <v>1.8999999999999899</v>
      </c>
      <c r="B101" s="33" t="s">
        <v>228</v>
      </c>
      <c r="C101" s="4" t="s">
        <v>11</v>
      </c>
      <c r="D101" s="8">
        <f t="shared" si="2"/>
        <v>1</v>
      </c>
      <c r="E101" s="31" t="s">
        <v>13</v>
      </c>
      <c r="F101" s="146">
        <v>1</v>
      </c>
      <c r="G101" s="7"/>
      <c r="H101" s="7"/>
      <c r="I101" s="2"/>
    </row>
    <row r="102" spans="1:9" s="3" customFormat="1" ht="30" customHeight="1" x14ac:dyDescent="0.25">
      <c r="A102" s="96">
        <v>1.9099999999999899</v>
      </c>
      <c r="B102" s="33" t="s">
        <v>57</v>
      </c>
      <c r="C102" s="4" t="s">
        <v>11</v>
      </c>
      <c r="D102" s="8">
        <f t="shared" si="2"/>
        <v>21</v>
      </c>
      <c r="E102" s="31" t="s">
        <v>15</v>
      </c>
      <c r="F102" s="146">
        <v>9</v>
      </c>
      <c r="G102" s="7">
        <v>8</v>
      </c>
      <c r="H102" s="7">
        <v>2</v>
      </c>
      <c r="I102" s="2">
        <v>2</v>
      </c>
    </row>
    <row r="103" spans="1:9" s="3" customFormat="1" ht="30" customHeight="1" thickBot="1" x14ac:dyDescent="0.3">
      <c r="A103" s="204">
        <v>1.9199999999999899</v>
      </c>
      <c r="B103" s="104" t="s">
        <v>55</v>
      </c>
      <c r="C103" s="5" t="s">
        <v>11</v>
      </c>
      <c r="D103" s="44">
        <f t="shared" si="2"/>
        <v>9</v>
      </c>
      <c r="E103" s="42" t="s">
        <v>15</v>
      </c>
      <c r="F103" s="147">
        <v>6</v>
      </c>
      <c r="G103" s="26">
        <v>3</v>
      </c>
      <c r="H103" s="26"/>
      <c r="I103" s="25"/>
    </row>
    <row r="104" spans="1:9" ht="31.5" customHeight="1" thickBot="1" x14ac:dyDescent="0.25">
      <c r="A104" s="152">
        <v>2</v>
      </c>
      <c r="B104" s="217" t="s">
        <v>330</v>
      </c>
      <c r="C104" s="218"/>
      <c r="D104" s="218"/>
      <c r="E104" s="218"/>
      <c r="F104" s="218"/>
      <c r="G104" s="218"/>
      <c r="H104" s="218"/>
      <c r="I104" s="219"/>
    </row>
    <row r="105" spans="1:9" s="3" customFormat="1" ht="30" customHeight="1" x14ac:dyDescent="0.25">
      <c r="A105" s="128">
        <v>2.1</v>
      </c>
      <c r="B105" s="106" t="s">
        <v>190</v>
      </c>
      <c r="C105" s="43" t="s">
        <v>11</v>
      </c>
      <c r="D105" s="43">
        <f t="shared" ref="D105:D112" si="3">+F105+G105+H105+I105</f>
        <v>4</v>
      </c>
      <c r="E105" s="41" t="s">
        <v>15</v>
      </c>
      <c r="F105" s="158">
        <v>1</v>
      </c>
      <c r="G105" s="46">
        <v>3</v>
      </c>
      <c r="H105" s="46"/>
      <c r="I105" s="22"/>
    </row>
    <row r="106" spans="1:9" s="3" customFormat="1" ht="30" customHeight="1" x14ac:dyDescent="0.25">
      <c r="A106" s="96">
        <v>2.2000000000000002</v>
      </c>
      <c r="B106" s="105" t="s">
        <v>167</v>
      </c>
      <c r="C106" s="8" t="s">
        <v>11</v>
      </c>
      <c r="D106" s="8">
        <f t="shared" si="3"/>
        <v>1</v>
      </c>
      <c r="E106" s="37" t="s">
        <v>15</v>
      </c>
      <c r="F106" s="145"/>
      <c r="G106" s="15">
        <v>1</v>
      </c>
      <c r="H106" s="15"/>
      <c r="I106" s="1"/>
    </row>
    <row r="107" spans="1:9" s="3" customFormat="1" ht="30" customHeight="1" x14ac:dyDescent="0.25">
      <c r="A107" s="128">
        <v>2.2999999999999998</v>
      </c>
      <c r="B107" s="113" t="s">
        <v>189</v>
      </c>
      <c r="C107" s="17" t="s">
        <v>11</v>
      </c>
      <c r="D107" s="17">
        <f t="shared" si="3"/>
        <v>3</v>
      </c>
      <c r="E107" s="31" t="s">
        <v>15</v>
      </c>
      <c r="F107" s="146"/>
      <c r="G107" s="48">
        <v>3</v>
      </c>
      <c r="H107" s="48"/>
      <c r="I107" s="2"/>
    </row>
    <row r="108" spans="1:9" s="3" customFormat="1" ht="30" customHeight="1" x14ac:dyDescent="0.25">
      <c r="A108" s="96">
        <v>2.4</v>
      </c>
      <c r="B108" s="105" t="s">
        <v>191</v>
      </c>
      <c r="C108" s="8" t="s">
        <v>11</v>
      </c>
      <c r="D108" s="8">
        <f t="shared" si="3"/>
        <v>1</v>
      </c>
      <c r="E108" s="37" t="s">
        <v>15</v>
      </c>
      <c r="F108" s="145">
        <v>1</v>
      </c>
      <c r="G108" s="15"/>
      <c r="H108" s="15"/>
      <c r="I108" s="1"/>
    </row>
    <row r="109" spans="1:9" s="3" customFormat="1" ht="30" customHeight="1" x14ac:dyDescent="0.25">
      <c r="A109" s="128">
        <v>2.5</v>
      </c>
      <c r="B109" s="105" t="s">
        <v>329</v>
      </c>
      <c r="C109" s="8" t="s">
        <v>11</v>
      </c>
      <c r="D109" s="8">
        <f t="shared" si="3"/>
        <v>2</v>
      </c>
      <c r="E109" s="37" t="s">
        <v>15</v>
      </c>
      <c r="F109" s="145"/>
      <c r="G109" s="15">
        <v>2</v>
      </c>
      <c r="H109" s="15"/>
      <c r="I109" s="1"/>
    </row>
    <row r="110" spans="1:9" s="3" customFormat="1" ht="30" customHeight="1" x14ac:dyDescent="0.25">
      <c r="A110" s="96">
        <v>2.6</v>
      </c>
      <c r="B110" s="105" t="s">
        <v>328</v>
      </c>
      <c r="C110" s="8" t="s">
        <v>11</v>
      </c>
      <c r="D110" s="8">
        <f t="shared" si="3"/>
        <v>1</v>
      </c>
      <c r="E110" s="37" t="s">
        <v>15</v>
      </c>
      <c r="F110" s="145"/>
      <c r="G110" s="15">
        <v>1</v>
      </c>
      <c r="H110" s="15"/>
      <c r="I110" s="1"/>
    </row>
    <row r="111" spans="1:9" s="3" customFormat="1" ht="30" customHeight="1" x14ac:dyDescent="0.25">
      <c r="A111" s="128">
        <v>2.7</v>
      </c>
      <c r="B111" s="105" t="s">
        <v>192</v>
      </c>
      <c r="C111" s="8" t="s">
        <v>11</v>
      </c>
      <c r="D111" s="8">
        <f t="shared" si="3"/>
        <v>2</v>
      </c>
      <c r="E111" s="37" t="s">
        <v>15</v>
      </c>
      <c r="F111" s="145"/>
      <c r="G111" s="15">
        <v>1</v>
      </c>
      <c r="H111" s="15"/>
      <c r="I111" s="1">
        <v>1</v>
      </c>
    </row>
    <row r="112" spans="1:9" s="3" customFormat="1" ht="30" customHeight="1" thickBot="1" x14ac:dyDescent="0.3">
      <c r="A112" s="121">
        <v>2.8</v>
      </c>
      <c r="B112" s="104" t="s">
        <v>327</v>
      </c>
      <c r="C112" s="44" t="s">
        <v>11</v>
      </c>
      <c r="D112" s="44">
        <f t="shared" si="3"/>
        <v>2</v>
      </c>
      <c r="E112" s="42" t="s">
        <v>15</v>
      </c>
      <c r="F112" s="147"/>
      <c r="G112" s="47">
        <v>2</v>
      </c>
      <c r="H112" s="47"/>
      <c r="I112" s="25"/>
    </row>
    <row r="113" spans="1:9" ht="31.5" customHeight="1" thickBot="1" x14ac:dyDescent="0.25">
      <c r="A113" s="152">
        <v>3</v>
      </c>
      <c r="B113" s="217" t="s">
        <v>326</v>
      </c>
      <c r="C113" s="218"/>
      <c r="D113" s="218"/>
      <c r="E113" s="218"/>
      <c r="F113" s="218"/>
      <c r="G113" s="218"/>
      <c r="H113" s="218"/>
      <c r="I113" s="219"/>
    </row>
    <row r="114" spans="1:9" s="3" customFormat="1" ht="30" customHeight="1" x14ac:dyDescent="0.25">
      <c r="A114" s="98">
        <v>3.1</v>
      </c>
      <c r="B114" s="106" t="s">
        <v>137</v>
      </c>
      <c r="C114" s="43" t="s">
        <v>11</v>
      </c>
      <c r="D114" s="43">
        <f t="shared" ref="D114:D120" si="4">+F114+G114+H114+I114</f>
        <v>20</v>
      </c>
      <c r="E114" s="41" t="s">
        <v>65</v>
      </c>
      <c r="F114" s="158">
        <v>5</v>
      </c>
      <c r="G114" s="46">
        <v>5</v>
      </c>
      <c r="H114" s="46">
        <v>5</v>
      </c>
      <c r="I114" s="22">
        <v>5</v>
      </c>
    </row>
    <row r="115" spans="1:9" s="3" customFormat="1" ht="30" customHeight="1" x14ac:dyDescent="0.25">
      <c r="A115" s="96">
        <v>3.2</v>
      </c>
      <c r="B115" s="105" t="s">
        <v>60</v>
      </c>
      <c r="C115" s="8" t="s">
        <v>11</v>
      </c>
      <c r="D115" s="8">
        <f t="shared" si="4"/>
        <v>2</v>
      </c>
      <c r="E115" s="37" t="s">
        <v>15</v>
      </c>
      <c r="F115" s="145">
        <v>2</v>
      </c>
      <c r="G115" s="15"/>
      <c r="H115" s="15"/>
      <c r="I115" s="1"/>
    </row>
    <row r="116" spans="1:9" s="3" customFormat="1" ht="30" customHeight="1" x14ac:dyDescent="0.25">
      <c r="A116" s="96">
        <v>3.3</v>
      </c>
      <c r="B116" s="105" t="s">
        <v>62</v>
      </c>
      <c r="C116" s="8" t="s">
        <v>11</v>
      </c>
      <c r="D116" s="8">
        <f t="shared" si="4"/>
        <v>1</v>
      </c>
      <c r="E116" s="37" t="s">
        <v>15</v>
      </c>
      <c r="F116" s="145">
        <v>1</v>
      </c>
      <c r="G116" s="15"/>
      <c r="H116" s="15"/>
      <c r="I116" s="1"/>
    </row>
    <row r="117" spans="1:9" s="3" customFormat="1" ht="30" customHeight="1" x14ac:dyDescent="0.25">
      <c r="A117" s="96">
        <v>3.4</v>
      </c>
      <c r="B117" s="105" t="s">
        <v>63</v>
      </c>
      <c r="C117" s="8" t="s">
        <v>11</v>
      </c>
      <c r="D117" s="8">
        <f t="shared" si="4"/>
        <v>2</v>
      </c>
      <c r="E117" s="37" t="s">
        <v>15</v>
      </c>
      <c r="F117" s="145">
        <v>2</v>
      </c>
      <c r="G117" s="15"/>
      <c r="H117" s="15"/>
      <c r="I117" s="1"/>
    </row>
    <row r="118" spans="1:9" s="3" customFormat="1" ht="30" customHeight="1" x14ac:dyDescent="0.25">
      <c r="A118" s="96">
        <v>3.5</v>
      </c>
      <c r="B118" s="113" t="s">
        <v>61</v>
      </c>
      <c r="C118" s="17" t="s">
        <v>11</v>
      </c>
      <c r="D118" s="17">
        <f t="shared" si="4"/>
        <v>2</v>
      </c>
      <c r="E118" s="31" t="s">
        <v>13</v>
      </c>
      <c r="F118" s="146">
        <v>2</v>
      </c>
      <c r="G118" s="48"/>
      <c r="H118" s="48"/>
      <c r="I118" s="2"/>
    </row>
    <row r="119" spans="1:9" s="3" customFormat="1" ht="30" customHeight="1" x14ac:dyDescent="0.25">
      <c r="A119" s="96">
        <v>3.6</v>
      </c>
      <c r="B119" s="105" t="s">
        <v>66</v>
      </c>
      <c r="C119" s="8" t="s">
        <v>11</v>
      </c>
      <c r="D119" s="8">
        <f t="shared" si="4"/>
        <v>5</v>
      </c>
      <c r="E119" s="37" t="s">
        <v>65</v>
      </c>
      <c r="F119" s="145">
        <v>2</v>
      </c>
      <c r="G119" s="15"/>
      <c r="H119" s="15">
        <v>3</v>
      </c>
      <c r="I119" s="1"/>
    </row>
    <row r="120" spans="1:9" s="3" customFormat="1" ht="30" customHeight="1" thickBot="1" x14ac:dyDescent="0.3">
      <c r="A120" s="121">
        <v>3.7</v>
      </c>
      <c r="B120" s="104" t="s">
        <v>337</v>
      </c>
      <c r="C120" s="44" t="s">
        <v>11</v>
      </c>
      <c r="D120" s="44">
        <f t="shared" si="4"/>
        <v>2</v>
      </c>
      <c r="E120" s="42" t="s">
        <v>64</v>
      </c>
      <c r="F120" s="147">
        <v>2</v>
      </c>
      <c r="G120" s="47"/>
      <c r="H120" s="47"/>
      <c r="I120" s="25"/>
    </row>
    <row r="121" spans="1:9" ht="31.5" customHeight="1" thickBot="1" x14ac:dyDescent="0.25">
      <c r="A121" s="152">
        <v>4</v>
      </c>
      <c r="B121" s="217" t="s">
        <v>179</v>
      </c>
      <c r="C121" s="218"/>
      <c r="D121" s="218"/>
      <c r="E121" s="218"/>
      <c r="F121" s="218"/>
      <c r="G121" s="218"/>
      <c r="H121" s="218"/>
      <c r="I121" s="219"/>
    </row>
    <row r="122" spans="1:9" s="3" customFormat="1" ht="30" customHeight="1" x14ac:dyDescent="0.25">
      <c r="A122" s="98">
        <v>4.0999999999999996</v>
      </c>
      <c r="B122" s="106" t="s">
        <v>105</v>
      </c>
      <c r="C122" s="9" t="s">
        <v>11</v>
      </c>
      <c r="D122" s="43">
        <f t="shared" ref="D122:D141" si="5">+F122+G122+H122+I122</f>
        <v>12</v>
      </c>
      <c r="E122" s="110" t="s">
        <v>15</v>
      </c>
      <c r="F122" s="164">
        <v>3</v>
      </c>
      <c r="G122" s="36">
        <v>3</v>
      </c>
      <c r="H122" s="36">
        <v>3</v>
      </c>
      <c r="I122" s="35">
        <v>3</v>
      </c>
    </row>
    <row r="123" spans="1:9" s="3" customFormat="1" ht="30" customHeight="1" x14ac:dyDescent="0.25">
      <c r="A123" s="96">
        <v>4.2</v>
      </c>
      <c r="B123" s="95" t="s">
        <v>94</v>
      </c>
      <c r="C123" s="10" t="s">
        <v>11</v>
      </c>
      <c r="D123" s="8">
        <f t="shared" si="5"/>
        <v>12</v>
      </c>
      <c r="E123" s="31" t="s">
        <v>15</v>
      </c>
      <c r="F123" s="146">
        <v>3</v>
      </c>
      <c r="G123" s="7">
        <v>3</v>
      </c>
      <c r="H123" s="7">
        <v>3</v>
      </c>
      <c r="I123" s="2">
        <v>3</v>
      </c>
    </row>
    <row r="124" spans="1:9" s="3" customFormat="1" ht="30" customHeight="1" x14ac:dyDescent="0.25">
      <c r="A124" s="96">
        <v>4.3</v>
      </c>
      <c r="B124" s="214" t="s">
        <v>51</v>
      </c>
      <c r="C124" s="4" t="s">
        <v>11</v>
      </c>
      <c r="D124" s="8">
        <f t="shared" si="5"/>
        <v>12</v>
      </c>
      <c r="E124" s="31" t="s">
        <v>15</v>
      </c>
      <c r="F124" s="146">
        <v>3</v>
      </c>
      <c r="G124" s="7">
        <v>3</v>
      </c>
      <c r="H124" s="7">
        <v>3</v>
      </c>
      <c r="I124" s="2">
        <v>3</v>
      </c>
    </row>
    <row r="125" spans="1:9" s="3" customFormat="1" ht="30" customHeight="1" x14ac:dyDescent="0.25">
      <c r="A125" s="96">
        <v>4.4000000000000004</v>
      </c>
      <c r="B125" s="214" t="s">
        <v>52</v>
      </c>
      <c r="C125" s="4" t="s">
        <v>11</v>
      </c>
      <c r="D125" s="8">
        <f t="shared" si="5"/>
        <v>12</v>
      </c>
      <c r="E125" s="37" t="s">
        <v>15</v>
      </c>
      <c r="F125" s="145">
        <v>3</v>
      </c>
      <c r="G125" s="6">
        <v>3</v>
      </c>
      <c r="H125" s="6">
        <v>3</v>
      </c>
      <c r="I125" s="1">
        <v>3</v>
      </c>
    </row>
    <row r="126" spans="1:9" s="3" customFormat="1" ht="30" customHeight="1" x14ac:dyDescent="0.25">
      <c r="A126" s="96">
        <v>4.5</v>
      </c>
      <c r="B126" s="33" t="s">
        <v>95</v>
      </c>
      <c r="C126" s="30" t="s">
        <v>11</v>
      </c>
      <c r="D126" s="27">
        <f t="shared" si="5"/>
        <v>12</v>
      </c>
      <c r="E126" s="151" t="s">
        <v>15</v>
      </c>
      <c r="F126" s="184">
        <v>3</v>
      </c>
      <c r="G126" s="148">
        <v>3</v>
      </c>
      <c r="H126" s="148">
        <v>3</v>
      </c>
      <c r="I126" s="149">
        <v>3</v>
      </c>
    </row>
    <row r="127" spans="1:9" s="3" customFormat="1" ht="30" customHeight="1" x14ac:dyDescent="0.25">
      <c r="A127" s="96">
        <v>4.5999999999999996</v>
      </c>
      <c r="B127" s="105" t="s">
        <v>96</v>
      </c>
      <c r="C127" s="8" t="s">
        <v>11</v>
      </c>
      <c r="D127" s="11">
        <f t="shared" si="5"/>
        <v>12</v>
      </c>
      <c r="E127" s="31" t="s">
        <v>15</v>
      </c>
      <c r="F127" s="146">
        <v>3</v>
      </c>
      <c r="G127" s="7">
        <v>3</v>
      </c>
      <c r="H127" s="7">
        <v>3</v>
      </c>
      <c r="I127" s="2">
        <v>3</v>
      </c>
    </row>
    <row r="128" spans="1:9" s="3" customFormat="1" ht="30" customHeight="1" x14ac:dyDescent="0.25">
      <c r="A128" s="96">
        <v>4.7</v>
      </c>
      <c r="B128" s="105" t="s">
        <v>97</v>
      </c>
      <c r="C128" s="8" t="s">
        <v>11</v>
      </c>
      <c r="D128" s="11">
        <f t="shared" si="5"/>
        <v>12</v>
      </c>
      <c r="E128" s="31" t="s">
        <v>15</v>
      </c>
      <c r="F128" s="146">
        <v>3</v>
      </c>
      <c r="G128" s="7">
        <v>3</v>
      </c>
      <c r="H128" s="7">
        <v>3</v>
      </c>
      <c r="I128" s="2">
        <v>3</v>
      </c>
    </row>
    <row r="129" spans="1:9" s="3" customFormat="1" ht="30" customHeight="1" x14ac:dyDescent="0.25">
      <c r="A129" s="121">
        <v>4.8</v>
      </c>
      <c r="B129" s="113" t="s">
        <v>98</v>
      </c>
      <c r="C129" s="17" t="s">
        <v>11</v>
      </c>
      <c r="D129" s="11">
        <f t="shared" si="5"/>
        <v>12</v>
      </c>
      <c r="E129" s="31" t="s">
        <v>15</v>
      </c>
      <c r="F129" s="146">
        <v>3</v>
      </c>
      <c r="G129" s="7">
        <v>3</v>
      </c>
      <c r="H129" s="7">
        <v>3</v>
      </c>
      <c r="I129" s="2">
        <v>3</v>
      </c>
    </row>
    <row r="130" spans="1:9" s="3" customFormat="1" ht="30" customHeight="1" x14ac:dyDescent="0.25">
      <c r="A130" s="96">
        <v>4.9000000000000004</v>
      </c>
      <c r="B130" s="105" t="s">
        <v>107</v>
      </c>
      <c r="C130" s="8" t="s">
        <v>11</v>
      </c>
      <c r="D130" s="10">
        <f t="shared" si="5"/>
        <v>12</v>
      </c>
      <c r="E130" s="37" t="s">
        <v>15</v>
      </c>
      <c r="F130" s="145">
        <v>3</v>
      </c>
      <c r="G130" s="6">
        <v>3</v>
      </c>
      <c r="H130" s="6">
        <v>3</v>
      </c>
      <c r="I130" s="1">
        <v>3</v>
      </c>
    </row>
    <row r="131" spans="1:9" s="3" customFormat="1" ht="30" customHeight="1" x14ac:dyDescent="0.25">
      <c r="A131" s="205">
        <v>4.0999999999999996</v>
      </c>
      <c r="B131" s="105" t="s">
        <v>108</v>
      </c>
      <c r="C131" s="8" t="s">
        <v>11</v>
      </c>
      <c r="D131" s="10">
        <f t="shared" si="5"/>
        <v>12</v>
      </c>
      <c r="E131" s="37" t="s">
        <v>15</v>
      </c>
      <c r="F131" s="145">
        <v>3</v>
      </c>
      <c r="G131" s="6">
        <v>3</v>
      </c>
      <c r="H131" s="6">
        <v>3</v>
      </c>
      <c r="I131" s="1">
        <v>3</v>
      </c>
    </row>
    <row r="132" spans="1:9" s="3" customFormat="1" ht="30" customHeight="1" x14ac:dyDescent="0.25">
      <c r="A132" s="96">
        <v>4.1100000000000003</v>
      </c>
      <c r="B132" s="105" t="s">
        <v>109</v>
      </c>
      <c r="C132" s="8" t="s">
        <v>11</v>
      </c>
      <c r="D132" s="10">
        <f t="shared" si="5"/>
        <v>12</v>
      </c>
      <c r="E132" s="37" t="s">
        <v>15</v>
      </c>
      <c r="F132" s="145">
        <v>3</v>
      </c>
      <c r="G132" s="6">
        <v>3</v>
      </c>
      <c r="H132" s="6">
        <v>3</v>
      </c>
      <c r="I132" s="1">
        <v>3</v>
      </c>
    </row>
    <row r="133" spans="1:9" s="3" customFormat="1" ht="30" customHeight="1" x14ac:dyDescent="0.25">
      <c r="A133" s="205">
        <v>4.12</v>
      </c>
      <c r="B133" s="105" t="s">
        <v>110</v>
      </c>
      <c r="C133" s="8" t="s">
        <v>11</v>
      </c>
      <c r="D133" s="10">
        <f t="shared" si="5"/>
        <v>12</v>
      </c>
      <c r="E133" s="37" t="s">
        <v>15</v>
      </c>
      <c r="F133" s="145">
        <v>3</v>
      </c>
      <c r="G133" s="6">
        <v>3</v>
      </c>
      <c r="H133" s="6">
        <v>3</v>
      </c>
      <c r="I133" s="1">
        <v>3</v>
      </c>
    </row>
    <row r="134" spans="1:9" s="3" customFormat="1" ht="30" customHeight="1" x14ac:dyDescent="0.25">
      <c r="A134" s="96">
        <v>4.13</v>
      </c>
      <c r="B134" s="105" t="s">
        <v>138</v>
      </c>
      <c r="C134" s="8" t="s">
        <v>11</v>
      </c>
      <c r="D134" s="8">
        <f t="shared" si="5"/>
        <v>28</v>
      </c>
      <c r="E134" s="37" t="s">
        <v>15</v>
      </c>
      <c r="F134" s="145">
        <v>8</v>
      </c>
      <c r="G134" s="15">
        <v>6</v>
      </c>
      <c r="H134" s="15">
        <v>8</v>
      </c>
      <c r="I134" s="1">
        <v>6</v>
      </c>
    </row>
    <row r="135" spans="1:9" s="3" customFormat="1" ht="30" customHeight="1" x14ac:dyDescent="0.25">
      <c r="A135" s="205">
        <v>4.1399999999999997</v>
      </c>
      <c r="B135" s="105" t="s">
        <v>139</v>
      </c>
      <c r="C135" s="8" t="s">
        <v>11</v>
      </c>
      <c r="D135" s="8">
        <f t="shared" si="5"/>
        <v>28</v>
      </c>
      <c r="E135" s="37" t="s">
        <v>15</v>
      </c>
      <c r="F135" s="145">
        <v>8</v>
      </c>
      <c r="G135" s="15">
        <v>6</v>
      </c>
      <c r="H135" s="15">
        <v>8</v>
      </c>
      <c r="I135" s="1">
        <v>6</v>
      </c>
    </row>
    <row r="136" spans="1:9" s="3" customFormat="1" ht="30" customHeight="1" x14ac:dyDescent="0.25">
      <c r="A136" s="96">
        <v>4.1500000000000004</v>
      </c>
      <c r="B136" s="105" t="s">
        <v>140</v>
      </c>
      <c r="C136" s="8" t="s">
        <v>11</v>
      </c>
      <c r="D136" s="8">
        <f t="shared" si="5"/>
        <v>28</v>
      </c>
      <c r="E136" s="37" t="s">
        <v>15</v>
      </c>
      <c r="F136" s="145">
        <v>8</v>
      </c>
      <c r="G136" s="15">
        <v>6</v>
      </c>
      <c r="H136" s="15">
        <v>8</v>
      </c>
      <c r="I136" s="1">
        <v>6</v>
      </c>
    </row>
    <row r="137" spans="1:9" s="3" customFormat="1" ht="30" customHeight="1" x14ac:dyDescent="0.25">
      <c r="A137" s="205">
        <v>4.16</v>
      </c>
      <c r="B137" s="105" t="s">
        <v>141</v>
      </c>
      <c r="C137" s="8" t="s">
        <v>11</v>
      </c>
      <c r="D137" s="8">
        <f t="shared" si="5"/>
        <v>28</v>
      </c>
      <c r="E137" s="37" t="s">
        <v>15</v>
      </c>
      <c r="F137" s="145">
        <v>8</v>
      </c>
      <c r="G137" s="15">
        <v>6</v>
      </c>
      <c r="H137" s="15">
        <v>8</v>
      </c>
      <c r="I137" s="1">
        <v>6</v>
      </c>
    </row>
    <row r="138" spans="1:9" s="3" customFormat="1" ht="30" customHeight="1" x14ac:dyDescent="0.25">
      <c r="A138" s="128">
        <v>4.17</v>
      </c>
      <c r="B138" s="33" t="s">
        <v>142</v>
      </c>
      <c r="C138" s="30" t="s">
        <v>11</v>
      </c>
      <c r="D138" s="30">
        <f t="shared" si="5"/>
        <v>40</v>
      </c>
      <c r="E138" s="39" t="s">
        <v>15</v>
      </c>
      <c r="F138" s="144">
        <v>14</v>
      </c>
      <c r="G138" s="45">
        <v>6</v>
      </c>
      <c r="H138" s="45">
        <v>14</v>
      </c>
      <c r="I138" s="20">
        <v>6</v>
      </c>
    </row>
    <row r="139" spans="1:9" s="3" customFormat="1" ht="30" customHeight="1" x14ac:dyDescent="0.25">
      <c r="A139" s="205">
        <v>4.1800000000000104</v>
      </c>
      <c r="B139" s="105" t="s">
        <v>143</v>
      </c>
      <c r="C139" s="8" t="s">
        <v>11</v>
      </c>
      <c r="D139" s="8">
        <f t="shared" si="5"/>
        <v>40</v>
      </c>
      <c r="E139" s="37" t="s">
        <v>15</v>
      </c>
      <c r="F139" s="145">
        <v>14</v>
      </c>
      <c r="G139" s="15">
        <v>6</v>
      </c>
      <c r="H139" s="15">
        <v>14</v>
      </c>
      <c r="I139" s="1">
        <v>6</v>
      </c>
    </row>
    <row r="140" spans="1:9" s="3" customFormat="1" ht="30" customHeight="1" x14ac:dyDescent="0.25">
      <c r="A140" s="96">
        <v>4.1900000000000102</v>
      </c>
      <c r="B140" s="105" t="s">
        <v>144</v>
      </c>
      <c r="C140" s="8" t="s">
        <v>11</v>
      </c>
      <c r="D140" s="8">
        <f t="shared" si="5"/>
        <v>40</v>
      </c>
      <c r="E140" s="37" t="s">
        <v>15</v>
      </c>
      <c r="F140" s="145">
        <v>14</v>
      </c>
      <c r="G140" s="15">
        <v>6</v>
      </c>
      <c r="H140" s="15">
        <v>14</v>
      </c>
      <c r="I140" s="1">
        <v>6</v>
      </c>
    </row>
    <row r="141" spans="1:9" s="3" customFormat="1" ht="30" customHeight="1" thickBot="1" x14ac:dyDescent="0.3">
      <c r="A141" s="206">
        <v>4.2000000000000099</v>
      </c>
      <c r="B141" s="104" t="s">
        <v>145</v>
      </c>
      <c r="C141" s="44" t="s">
        <v>11</v>
      </c>
      <c r="D141" s="44">
        <f t="shared" si="5"/>
        <v>40</v>
      </c>
      <c r="E141" s="42" t="s">
        <v>15</v>
      </c>
      <c r="F141" s="147">
        <v>14</v>
      </c>
      <c r="G141" s="47">
        <v>6</v>
      </c>
      <c r="H141" s="47">
        <v>14</v>
      </c>
      <c r="I141" s="25">
        <v>6</v>
      </c>
    </row>
    <row r="142" spans="1:9" ht="31.5" customHeight="1" thickBot="1" x14ac:dyDescent="0.25">
      <c r="A142" s="152">
        <v>5</v>
      </c>
      <c r="B142" s="217" t="s">
        <v>180</v>
      </c>
      <c r="C142" s="218"/>
      <c r="D142" s="218"/>
      <c r="E142" s="218"/>
      <c r="F142" s="218"/>
      <c r="G142" s="218"/>
      <c r="H142" s="218"/>
      <c r="I142" s="219"/>
    </row>
    <row r="143" spans="1:9" s="3" customFormat="1" ht="30" customHeight="1" x14ac:dyDescent="0.25">
      <c r="A143" s="98">
        <v>5.0999999999999996</v>
      </c>
      <c r="B143" s="191" t="s">
        <v>122</v>
      </c>
      <c r="C143" s="13" t="s">
        <v>11</v>
      </c>
      <c r="D143" s="13">
        <f t="shared" ref="D143:D154" si="6">+F143+G143+H143+I143</f>
        <v>1</v>
      </c>
      <c r="E143" s="192" t="s">
        <v>15</v>
      </c>
      <c r="F143" s="164">
        <v>1</v>
      </c>
      <c r="G143" s="36"/>
      <c r="H143" s="36"/>
      <c r="I143" s="35"/>
    </row>
    <row r="144" spans="1:9" s="3" customFormat="1" ht="30" customHeight="1" x14ac:dyDescent="0.25">
      <c r="A144" s="96">
        <v>5.2</v>
      </c>
      <c r="B144" s="95" t="s">
        <v>111</v>
      </c>
      <c r="C144" s="10" t="s">
        <v>11</v>
      </c>
      <c r="D144" s="10">
        <f t="shared" si="6"/>
        <v>8</v>
      </c>
      <c r="E144" s="32" t="s">
        <v>368</v>
      </c>
      <c r="F144" s="145"/>
      <c r="G144" s="6"/>
      <c r="H144" s="6"/>
      <c r="I144" s="1">
        <v>8</v>
      </c>
    </row>
    <row r="145" spans="1:9" s="3" customFormat="1" ht="30" customHeight="1" x14ac:dyDescent="0.25">
      <c r="A145" s="96">
        <v>5.3</v>
      </c>
      <c r="B145" s="181" t="s">
        <v>116</v>
      </c>
      <c r="C145" s="11" t="s">
        <v>11</v>
      </c>
      <c r="D145" s="11">
        <f t="shared" si="6"/>
        <v>12</v>
      </c>
      <c r="E145" s="32" t="s">
        <v>368</v>
      </c>
      <c r="F145" s="146">
        <v>3</v>
      </c>
      <c r="G145" s="7">
        <v>3</v>
      </c>
      <c r="H145" s="7">
        <v>3</v>
      </c>
      <c r="I145" s="2">
        <v>3</v>
      </c>
    </row>
    <row r="146" spans="1:9" s="3" customFormat="1" ht="30" customHeight="1" x14ac:dyDescent="0.25">
      <c r="A146" s="96">
        <v>5.4</v>
      </c>
      <c r="B146" s="181" t="s">
        <v>114</v>
      </c>
      <c r="C146" s="11" t="s">
        <v>11</v>
      </c>
      <c r="D146" s="11">
        <f t="shared" si="6"/>
        <v>2</v>
      </c>
      <c r="E146" s="32" t="s">
        <v>368</v>
      </c>
      <c r="F146" s="146"/>
      <c r="G146" s="7"/>
      <c r="H146" s="7">
        <v>1</v>
      </c>
      <c r="I146" s="2">
        <v>1</v>
      </c>
    </row>
    <row r="147" spans="1:9" s="3" customFormat="1" ht="30" customHeight="1" x14ac:dyDescent="0.25">
      <c r="A147" s="96">
        <v>5.5</v>
      </c>
      <c r="B147" s="181" t="s">
        <v>112</v>
      </c>
      <c r="C147" s="11" t="s">
        <v>11</v>
      </c>
      <c r="D147" s="11">
        <f t="shared" si="6"/>
        <v>9</v>
      </c>
      <c r="E147" s="31" t="s">
        <v>367</v>
      </c>
      <c r="F147" s="146">
        <v>9</v>
      </c>
      <c r="G147" s="7"/>
      <c r="H147" s="7"/>
      <c r="I147" s="2"/>
    </row>
    <row r="148" spans="1:9" s="3" customFormat="1" ht="30" customHeight="1" x14ac:dyDescent="0.25">
      <c r="A148" s="96">
        <v>5.6</v>
      </c>
      <c r="B148" s="181" t="s">
        <v>113</v>
      </c>
      <c r="C148" s="11" t="s">
        <v>11</v>
      </c>
      <c r="D148" s="11">
        <f>+F148+G148+H148+I148</f>
        <v>100</v>
      </c>
      <c r="E148" s="31" t="s">
        <v>367</v>
      </c>
      <c r="F148" s="146"/>
      <c r="G148" s="7"/>
      <c r="H148" s="7">
        <v>50</v>
      </c>
      <c r="I148" s="2">
        <v>50</v>
      </c>
    </row>
    <row r="149" spans="1:9" s="3" customFormat="1" ht="30" customHeight="1" x14ac:dyDescent="0.25">
      <c r="A149" s="96">
        <v>5.7</v>
      </c>
      <c r="B149" s="181" t="s">
        <v>115</v>
      </c>
      <c r="C149" s="11" t="s">
        <v>11</v>
      </c>
      <c r="D149" s="11">
        <f t="shared" si="6"/>
        <v>50</v>
      </c>
      <c r="E149" s="31" t="s">
        <v>367</v>
      </c>
      <c r="F149" s="146">
        <v>50</v>
      </c>
      <c r="G149" s="7"/>
      <c r="H149" s="7"/>
      <c r="I149" s="2"/>
    </row>
    <row r="150" spans="1:9" s="3" customFormat="1" ht="30" customHeight="1" x14ac:dyDescent="0.25">
      <c r="A150" s="96">
        <v>5.8</v>
      </c>
      <c r="B150" s="181" t="s">
        <v>117</v>
      </c>
      <c r="C150" s="11" t="s">
        <v>11</v>
      </c>
      <c r="D150" s="11">
        <f t="shared" si="6"/>
        <v>150</v>
      </c>
      <c r="E150" s="31" t="s">
        <v>367</v>
      </c>
      <c r="F150" s="146">
        <v>50</v>
      </c>
      <c r="G150" s="7">
        <v>50</v>
      </c>
      <c r="H150" s="7"/>
      <c r="I150" s="2">
        <v>50</v>
      </c>
    </row>
    <row r="151" spans="1:9" s="3" customFormat="1" ht="30" customHeight="1" x14ac:dyDescent="0.25">
      <c r="A151" s="96">
        <v>5.9</v>
      </c>
      <c r="B151" s="181" t="s">
        <v>118</v>
      </c>
      <c r="C151" s="11" t="s">
        <v>11</v>
      </c>
      <c r="D151" s="11">
        <f t="shared" si="6"/>
        <v>1</v>
      </c>
      <c r="E151" s="31" t="s">
        <v>367</v>
      </c>
      <c r="F151" s="146"/>
      <c r="G151" s="7">
        <v>1</v>
      </c>
      <c r="H151" s="7"/>
      <c r="I151" s="2"/>
    </row>
    <row r="152" spans="1:9" s="3" customFormat="1" ht="30" customHeight="1" x14ac:dyDescent="0.25">
      <c r="A152" s="205">
        <v>5.0999999999999996</v>
      </c>
      <c r="B152" s="181" t="s">
        <v>119</v>
      </c>
      <c r="C152" s="11" t="s">
        <v>11</v>
      </c>
      <c r="D152" s="11">
        <f t="shared" si="6"/>
        <v>100</v>
      </c>
      <c r="E152" s="31" t="s">
        <v>367</v>
      </c>
      <c r="F152" s="146"/>
      <c r="G152" s="7">
        <v>100</v>
      </c>
      <c r="H152" s="7"/>
      <c r="I152" s="2"/>
    </row>
    <row r="153" spans="1:9" s="3" customFormat="1" ht="30" customHeight="1" x14ac:dyDescent="0.25">
      <c r="A153" s="96">
        <v>5.1100000000000003</v>
      </c>
      <c r="B153" s="181" t="s">
        <v>120</v>
      </c>
      <c r="C153" s="11" t="s">
        <v>11</v>
      </c>
      <c r="D153" s="11">
        <f t="shared" si="6"/>
        <v>500</v>
      </c>
      <c r="E153" s="31" t="s">
        <v>367</v>
      </c>
      <c r="F153" s="146"/>
      <c r="G153" s="7">
        <v>500</v>
      </c>
      <c r="H153" s="7"/>
      <c r="I153" s="2"/>
    </row>
    <row r="154" spans="1:9" s="3" customFormat="1" ht="30" customHeight="1" thickBot="1" x14ac:dyDescent="0.3">
      <c r="A154" s="121">
        <v>5.12</v>
      </c>
      <c r="B154" s="93" t="s">
        <v>121</v>
      </c>
      <c r="C154" s="5" t="s">
        <v>11</v>
      </c>
      <c r="D154" s="5">
        <f t="shared" si="6"/>
        <v>6</v>
      </c>
      <c r="E154" s="42" t="s">
        <v>367</v>
      </c>
      <c r="F154" s="147">
        <v>6</v>
      </c>
      <c r="G154" s="26"/>
      <c r="H154" s="26"/>
      <c r="I154" s="25"/>
    </row>
    <row r="155" spans="1:9" ht="31.5" customHeight="1" thickBot="1" x14ac:dyDescent="0.25">
      <c r="A155" s="152">
        <v>6</v>
      </c>
      <c r="B155" s="217" t="s">
        <v>325</v>
      </c>
      <c r="C155" s="218"/>
      <c r="D155" s="218"/>
      <c r="E155" s="218"/>
      <c r="F155" s="218"/>
      <c r="G155" s="218"/>
      <c r="H155" s="218"/>
      <c r="I155" s="219"/>
    </row>
    <row r="156" spans="1:9" s="51" customFormat="1" ht="30" customHeight="1" x14ac:dyDescent="0.25">
      <c r="A156" s="124">
        <v>6.1</v>
      </c>
      <c r="B156" s="125" t="s">
        <v>146</v>
      </c>
      <c r="C156" s="74" t="s">
        <v>11</v>
      </c>
      <c r="D156" s="74">
        <f t="shared" ref="D156:D162" si="7">+F156+G156+H156+I156</f>
        <v>100</v>
      </c>
      <c r="E156" s="74" t="s">
        <v>15</v>
      </c>
      <c r="F156" s="123"/>
      <c r="G156" s="123">
        <v>100</v>
      </c>
      <c r="H156" s="123"/>
      <c r="I156" s="165"/>
    </row>
    <row r="157" spans="1:9" s="51" customFormat="1" ht="30" customHeight="1" x14ac:dyDescent="0.25">
      <c r="A157" s="108">
        <v>6.2</v>
      </c>
      <c r="B157" s="122" t="s">
        <v>148</v>
      </c>
      <c r="C157" s="56" t="s">
        <v>11</v>
      </c>
      <c r="D157" s="56">
        <f t="shared" si="7"/>
        <v>2</v>
      </c>
      <c r="E157" s="56" t="s">
        <v>15</v>
      </c>
      <c r="F157" s="107"/>
      <c r="G157" s="107">
        <v>2</v>
      </c>
      <c r="H157" s="107"/>
      <c r="I157" s="34"/>
    </row>
    <row r="158" spans="1:9" s="3" customFormat="1" ht="30" customHeight="1" x14ac:dyDescent="0.25">
      <c r="A158" s="108">
        <v>6.3</v>
      </c>
      <c r="B158" s="105" t="s">
        <v>372</v>
      </c>
      <c r="C158" s="8" t="s">
        <v>11</v>
      </c>
      <c r="D158" s="8">
        <f t="shared" si="7"/>
        <v>4</v>
      </c>
      <c r="E158" s="8" t="s">
        <v>15</v>
      </c>
      <c r="F158" s="15"/>
      <c r="G158" s="15">
        <v>4</v>
      </c>
      <c r="H158" s="15"/>
      <c r="I158" s="1"/>
    </row>
    <row r="159" spans="1:9" s="51" customFormat="1" ht="30" customHeight="1" x14ac:dyDescent="0.25">
      <c r="A159" s="108">
        <v>6.4</v>
      </c>
      <c r="B159" s="130" t="s">
        <v>172</v>
      </c>
      <c r="C159" s="56" t="s">
        <v>11</v>
      </c>
      <c r="D159" s="56">
        <f t="shared" si="7"/>
        <v>200</v>
      </c>
      <c r="E159" s="56" t="s">
        <v>15</v>
      </c>
      <c r="F159" s="107"/>
      <c r="G159" s="107">
        <v>200</v>
      </c>
      <c r="H159" s="107"/>
      <c r="I159" s="34"/>
    </row>
    <row r="160" spans="1:9" s="51" customFormat="1" ht="30" customHeight="1" x14ac:dyDescent="0.25">
      <c r="A160" s="108">
        <v>6.5</v>
      </c>
      <c r="B160" s="122" t="s">
        <v>373</v>
      </c>
      <c r="C160" s="56" t="s">
        <v>11</v>
      </c>
      <c r="D160" s="56">
        <f t="shared" si="7"/>
        <v>12</v>
      </c>
      <c r="E160" s="56" t="s">
        <v>15</v>
      </c>
      <c r="F160" s="107"/>
      <c r="G160" s="107">
        <v>12</v>
      </c>
      <c r="H160" s="107"/>
      <c r="I160" s="34"/>
    </row>
    <row r="161" spans="1:9" s="3" customFormat="1" ht="30" customHeight="1" x14ac:dyDescent="0.25">
      <c r="A161" s="108">
        <v>6.6</v>
      </c>
      <c r="B161" s="105" t="s">
        <v>377</v>
      </c>
      <c r="C161" s="8" t="s">
        <v>11</v>
      </c>
      <c r="D161" s="8">
        <f t="shared" si="7"/>
        <v>10</v>
      </c>
      <c r="E161" s="8" t="s">
        <v>15</v>
      </c>
      <c r="F161" s="15"/>
      <c r="G161" s="15">
        <v>10</v>
      </c>
      <c r="H161" s="15"/>
      <c r="I161" s="1"/>
    </row>
    <row r="162" spans="1:9" s="3" customFormat="1" ht="30" customHeight="1" thickBot="1" x14ac:dyDescent="0.3">
      <c r="A162" s="207">
        <v>6.7</v>
      </c>
      <c r="B162" s="104" t="s">
        <v>188</v>
      </c>
      <c r="C162" s="44" t="s">
        <v>11</v>
      </c>
      <c r="D162" s="44">
        <f t="shared" si="7"/>
        <v>500</v>
      </c>
      <c r="E162" s="44" t="s">
        <v>9</v>
      </c>
      <c r="F162" s="47">
        <v>500</v>
      </c>
      <c r="G162" s="47"/>
      <c r="H162" s="47"/>
      <c r="I162" s="25"/>
    </row>
    <row r="163" spans="1:9" ht="31.5" customHeight="1" thickBot="1" x14ac:dyDescent="0.25">
      <c r="A163" s="152">
        <v>7</v>
      </c>
      <c r="B163" s="217" t="s">
        <v>181</v>
      </c>
      <c r="C163" s="218"/>
      <c r="D163" s="218"/>
      <c r="E163" s="218"/>
      <c r="F163" s="218"/>
      <c r="G163" s="218"/>
      <c r="H163" s="218"/>
      <c r="I163" s="219"/>
    </row>
    <row r="164" spans="1:9" s="3" customFormat="1" ht="30" customHeight="1" x14ac:dyDescent="0.25">
      <c r="A164" s="98">
        <v>7.1</v>
      </c>
      <c r="B164" s="106" t="s">
        <v>124</v>
      </c>
      <c r="C164" s="9" t="s">
        <v>54</v>
      </c>
      <c r="D164" s="9">
        <f>+F164+G164+H164+I164</f>
        <v>50</v>
      </c>
      <c r="E164" s="41" t="s">
        <v>9</v>
      </c>
      <c r="F164" s="158"/>
      <c r="G164" s="23">
        <v>50</v>
      </c>
      <c r="H164" s="23"/>
      <c r="I164" s="22"/>
    </row>
    <row r="165" spans="1:9" s="3" customFormat="1" ht="30" customHeight="1" x14ac:dyDescent="0.25">
      <c r="A165" s="96">
        <v>7.2</v>
      </c>
      <c r="B165" s="105" t="s">
        <v>340</v>
      </c>
      <c r="C165" s="10" t="s">
        <v>54</v>
      </c>
      <c r="D165" s="10">
        <f>+F165+G165+H165+I165</f>
        <v>1</v>
      </c>
      <c r="E165" s="37" t="s">
        <v>9</v>
      </c>
      <c r="F165" s="145">
        <v>1</v>
      </c>
      <c r="G165" s="6"/>
      <c r="H165" s="6"/>
      <c r="I165" s="1"/>
    </row>
    <row r="166" spans="1:9" s="3" customFormat="1" ht="30" customHeight="1" thickBot="1" x14ac:dyDescent="0.3">
      <c r="A166" s="94">
        <v>7.3</v>
      </c>
      <c r="B166" s="104" t="s">
        <v>123</v>
      </c>
      <c r="C166" s="5" t="s">
        <v>54</v>
      </c>
      <c r="D166" s="5">
        <f>+F166+G166+H166+I166</f>
        <v>1</v>
      </c>
      <c r="E166" s="42" t="s">
        <v>9</v>
      </c>
      <c r="F166" s="147"/>
      <c r="G166" s="26">
        <v>1</v>
      </c>
      <c r="H166" s="26"/>
      <c r="I166" s="25"/>
    </row>
    <row r="167" spans="1:9" ht="31.5" customHeight="1" thickBot="1" x14ac:dyDescent="0.25">
      <c r="A167" s="152">
        <v>8</v>
      </c>
      <c r="B167" s="217" t="s">
        <v>182</v>
      </c>
      <c r="C167" s="218"/>
      <c r="D167" s="218"/>
      <c r="E167" s="218"/>
      <c r="F167" s="218"/>
      <c r="G167" s="218"/>
      <c r="H167" s="218"/>
      <c r="I167" s="219"/>
    </row>
    <row r="168" spans="1:9" s="3" customFormat="1" ht="30" customHeight="1" thickBot="1" x14ac:dyDescent="0.3">
      <c r="A168" s="208">
        <v>8.1</v>
      </c>
      <c r="B168" s="200" t="s">
        <v>125</v>
      </c>
      <c r="C168" s="201" t="s">
        <v>54</v>
      </c>
      <c r="D168" s="201">
        <f>+F168+G168+H168+I168</f>
        <v>1</v>
      </c>
      <c r="E168" s="100" t="s">
        <v>366</v>
      </c>
      <c r="F168" s="176"/>
      <c r="G168" s="202">
        <v>1</v>
      </c>
      <c r="H168" s="202"/>
      <c r="I168" s="150"/>
    </row>
    <row r="169" spans="1:9" ht="31.5" customHeight="1" thickBot="1" x14ac:dyDescent="0.25">
      <c r="A169" s="152">
        <v>9</v>
      </c>
      <c r="B169" s="217" t="s">
        <v>184</v>
      </c>
      <c r="C169" s="218"/>
      <c r="D169" s="218"/>
      <c r="E169" s="218"/>
      <c r="F169" s="218"/>
      <c r="G169" s="218"/>
      <c r="H169" s="218"/>
      <c r="I169" s="219"/>
    </row>
    <row r="170" spans="1:9" s="3" customFormat="1" ht="30" customHeight="1" x14ac:dyDescent="0.25">
      <c r="A170" s="98">
        <v>9.1</v>
      </c>
      <c r="B170" s="106" t="s">
        <v>380</v>
      </c>
      <c r="C170" s="43" t="s">
        <v>54</v>
      </c>
      <c r="D170" s="43">
        <f t="shared" ref="D170:D176" si="8">+F170+G170+H170+I170</f>
        <v>1</v>
      </c>
      <c r="E170" s="41" t="s">
        <v>342</v>
      </c>
      <c r="F170" s="158"/>
      <c r="G170" s="46">
        <v>1</v>
      </c>
      <c r="H170" s="46"/>
      <c r="I170" s="22"/>
    </row>
    <row r="171" spans="1:9" s="51" customFormat="1" ht="30" customHeight="1" x14ac:dyDescent="0.25">
      <c r="A171" s="108">
        <v>9.1999999999999993</v>
      </c>
      <c r="B171" s="131" t="s">
        <v>324</v>
      </c>
      <c r="C171" s="57" t="s">
        <v>54</v>
      </c>
      <c r="D171" s="57">
        <f t="shared" si="8"/>
        <v>1</v>
      </c>
      <c r="E171" s="61" t="s">
        <v>342</v>
      </c>
      <c r="F171" s="166">
        <v>1</v>
      </c>
      <c r="G171" s="167"/>
      <c r="H171" s="168"/>
      <c r="I171" s="169"/>
    </row>
    <row r="172" spans="1:9" s="51" customFormat="1" ht="30" customHeight="1" x14ac:dyDescent="0.25">
      <c r="A172" s="96">
        <v>9.3000000000000007</v>
      </c>
      <c r="B172" s="122" t="s">
        <v>176</v>
      </c>
      <c r="C172" s="70" t="s">
        <v>54</v>
      </c>
      <c r="D172" s="70">
        <f t="shared" si="8"/>
        <v>1</v>
      </c>
      <c r="E172" s="58" t="s">
        <v>342</v>
      </c>
      <c r="F172" s="170"/>
      <c r="G172" s="84"/>
      <c r="H172" s="84"/>
      <c r="I172" s="83">
        <v>1</v>
      </c>
    </row>
    <row r="173" spans="1:9" s="51" customFormat="1" ht="30" customHeight="1" x14ac:dyDescent="0.25">
      <c r="A173" s="108">
        <v>9.4</v>
      </c>
      <c r="B173" s="122" t="s">
        <v>173</v>
      </c>
      <c r="C173" s="59" t="s">
        <v>54</v>
      </c>
      <c r="D173" s="56">
        <f t="shared" si="8"/>
        <v>1</v>
      </c>
      <c r="E173" s="58" t="s">
        <v>342</v>
      </c>
      <c r="F173" s="171">
        <v>1</v>
      </c>
      <c r="G173" s="107"/>
      <c r="H173" s="107"/>
      <c r="I173" s="34"/>
    </row>
    <row r="174" spans="1:9" s="51" customFormat="1" ht="30" customHeight="1" x14ac:dyDescent="0.25">
      <c r="A174" s="96">
        <v>9.5</v>
      </c>
      <c r="B174" s="130" t="s">
        <v>174</v>
      </c>
      <c r="C174" s="59" t="s">
        <v>54</v>
      </c>
      <c r="D174" s="56">
        <f t="shared" si="8"/>
        <v>1</v>
      </c>
      <c r="E174" s="58" t="s">
        <v>342</v>
      </c>
      <c r="F174" s="171">
        <v>1</v>
      </c>
      <c r="G174" s="107"/>
      <c r="H174" s="107"/>
      <c r="I174" s="34"/>
    </row>
    <row r="175" spans="1:9" s="51" customFormat="1" ht="30" customHeight="1" x14ac:dyDescent="0.25">
      <c r="A175" s="108">
        <v>9.6</v>
      </c>
      <c r="B175" s="130" t="s">
        <v>175</v>
      </c>
      <c r="C175" s="70" t="s">
        <v>54</v>
      </c>
      <c r="D175" s="76">
        <f t="shared" si="8"/>
        <v>1</v>
      </c>
      <c r="E175" s="55" t="s">
        <v>342</v>
      </c>
      <c r="F175" s="170">
        <v>1</v>
      </c>
      <c r="G175" s="172"/>
      <c r="H175" s="172"/>
      <c r="I175" s="83"/>
    </row>
    <row r="176" spans="1:9" s="51" customFormat="1" ht="38.25" customHeight="1" thickBot="1" x14ac:dyDescent="0.3">
      <c r="A176" s="121">
        <v>9.6999999999999993</v>
      </c>
      <c r="B176" s="129" t="s">
        <v>323</v>
      </c>
      <c r="C176" s="54" t="s">
        <v>54</v>
      </c>
      <c r="D176" s="73">
        <f t="shared" si="8"/>
        <v>1</v>
      </c>
      <c r="E176" s="52" t="s">
        <v>342</v>
      </c>
      <c r="F176" s="173">
        <v>1</v>
      </c>
      <c r="G176" s="174"/>
      <c r="H176" s="174"/>
      <c r="I176" s="175"/>
    </row>
    <row r="177" spans="1:11" ht="31.5" customHeight="1" thickBot="1" x14ac:dyDescent="0.25">
      <c r="A177" s="152">
        <v>10</v>
      </c>
      <c r="B177" s="217" t="s">
        <v>168</v>
      </c>
      <c r="C177" s="218"/>
      <c r="D177" s="218"/>
      <c r="E177" s="218"/>
      <c r="F177" s="218"/>
      <c r="G177" s="218"/>
      <c r="H177" s="218"/>
      <c r="I177" s="219"/>
    </row>
    <row r="178" spans="1:11" ht="31.5" customHeight="1" thickBot="1" x14ac:dyDescent="0.25">
      <c r="A178" s="99"/>
      <c r="B178" s="220" t="s">
        <v>313</v>
      </c>
      <c r="C178" s="221"/>
      <c r="D178" s="221"/>
      <c r="E178" s="221"/>
      <c r="F178" s="221"/>
      <c r="G178" s="221"/>
      <c r="H178" s="221"/>
      <c r="I178" s="221"/>
    </row>
    <row r="179" spans="1:11" s="3" customFormat="1" ht="30" customHeight="1" thickBot="1" x14ac:dyDescent="0.3">
      <c r="A179" s="102">
        <v>10.1</v>
      </c>
      <c r="B179" s="101" t="s">
        <v>59</v>
      </c>
      <c r="C179" s="49" t="s">
        <v>54</v>
      </c>
      <c r="D179" s="49">
        <f>+F179+G179+H179+I179</f>
        <v>1</v>
      </c>
      <c r="E179" s="100" t="s">
        <v>349</v>
      </c>
      <c r="F179" s="176"/>
      <c r="G179" s="50">
        <v>1</v>
      </c>
      <c r="H179" s="50"/>
      <c r="I179" s="150"/>
    </row>
    <row r="180" spans="1:11" ht="31.5" customHeight="1" thickBot="1" x14ac:dyDescent="0.25">
      <c r="A180" s="99"/>
      <c r="B180" s="220" t="s">
        <v>322</v>
      </c>
      <c r="C180" s="221"/>
      <c r="D180" s="221"/>
      <c r="E180" s="221"/>
      <c r="F180" s="221"/>
      <c r="G180" s="221"/>
      <c r="H180" s="221"/>
      <c r="I180" s="221"/>
    </row>
    <row r="181" spans="1:11" s="16" customFormat="1" ht="30" customHeight="1" x14ac:dyDescent="0.25">
      <c r="A181" s="98">
        <v>10.199999999999999</v>
      </c>
      <c r="B181" s="106" t="s">
        <v>343</v>
      </c>
      <c r="C181" s="43" t="s">
        <v>54</v>
      </c>
      <c r="D181" s="43">
        <f>+F181+G181+H181+I181</f>
        <v>2</v>
      </c>
      <c r="E181" s="41" t="s">
        <v>349</v>
      </c>
      <c r="F181" s="158"/>
      <c r="G181" s="46"/>
      <c r="H181" s="46"/>
      <c r="I181" s="22">
        <v>2</v>
      </c>
      <c r="J181" s="127"/>
      <c r="K181" s="126"/>
    </row>
    <row r="182" spans="1:11" s="3" customFormat="1" ht="30" customHeight="1" x14ac:dyDescent="0.25">
      <c r="A182" s="96">
        <v>10.3</v>
      </c>
      <c r="B182" s="33" t="s">
        <v>344</v>
      </c>
      <c r="C182" s="30" t="s">
        <v>54</v>
      </c>
      <c r="D182" s="30">
        <f>+F182+G182+H182+I182</f>
        <v>1</v>
      </c>
      <c r="E182" s="39" t="s">
        <v>349</v>
      </c>
      <c r="F182" s="144"/>
      <c r="G182" s="45"/>
      <c r="H182" s="45"/>
      <c r="I182" s="20">
        <v>1</v>
      </c>
    </row>
    <row r="183" spans="1:11" s="3" customFormat="1" ht="30" customHeight="1" x14ac:dyDescent="0.25">
      <c r="A183" s="96">
        <v>10.4</v>
      </c>
      <c r="B183" s="212" t="s">
        <v>345</v>
      </c>
      <c r="C183" s="8" t="s">
        <v>54</v>
      </c>
      <c r="D183" s="8">
        <f>+F183+G183+H183+I183</f>
        <v>3</v>
      </c>
      <c r="E183" s="37" t="s">
        <v>349</v>
      </c>
      <c r="F183" s="145"/>
      <c r="G183" s="15">
        <v>1</v>
      </c>
      <c r="H183" s="15">
        <v>2</v>
      </c>
      <c r="I183" s="1"/>
    </row>
    <row r="184" spans="1:11" s="3" customFormat="1" ht="30" customHeight="1" x14ac:dyDescent="0.25">
      <c r="A184" s="96">
        <v>10.5</v>
      </c>
      <c r="B184" s="212" t="s">
        <v>346</v>
      </c>
      <c r="C184" s="8" t="s">
        <v>54</v>
      </c>
      <c r="D184" s="8">
        <f>+F184+G184+H184+I184</f>
        <v>5</v>
      </c>
      <c r="E184" s="37" t="s">
        <v>349</v>
      </c>
      <c r="F184" s="145"/>
      <c r="G184" s="15">
        <v>1</v>
      </c>
      <c r="H184" s="15">
        <v>4</v>
      </c>
      <c r="I184" s="1"/>
    </row>
    <row r="185" spans="1:11" s="3" customFormat="1" ht="30" customHeight="1" thickBot="1" x14ac:dyDescent="0.3">
      <c r="A185" s="94">
        <v>10.6</v>
      </c>
      <c r="B185" s="104" t="s">
        <v>347</v>
      </c>
      <c r="C185" s="44" t="s">
        <v>54</v>
      </c>
      <c r="D185" s="44">
        <f>+F185+G185+H185+I185</f>
        <v>1</v>
      </c>
      <c r="E185" s="42" t="s">
        <v>349</v>
      </c>
      <c r="F185" s="147"/>
      <c r="G185" s="47">
        <v>1</v>
      </c>
      <c r="H185" s="47"/>
      <c r="I185" s="25"/>
    </row>
    <row r="186" spans="1:11" ht="31.5" customHeight="1" thickBot="1" x14ac:dyDescent="0.25">
      <c r="A186" s="99"/>
      <c r="B186" s="220" t="s">
        <v>321</v>
      </c>
      <c r="C186" s="221"/>
      <c r="D186" s="221"/>
      <c r="E186" s="221"/>
      <c r="F186" s="221"/>
      <c r="G186" s="221"/>
      <c r="H186" s="221"/>
      <c r="I186" s="221"/>
    </row>
    <row r="187" spans="1:11" s="3" customFormat="1" ht="30" customHeight="1" thickBot="1" x14ac:dyDescent="0.3">
      <c r="A187" s="102">
        <v>10.7</v>
      </c>
      <c r="B187" s="101" t="s">
        <v>128</v>
      </c>
      <c r="C187" s="49" t="s">
        <v>54</v>
      </c>
      <c r="D187" s="49">
        <f>+F187+G187+H187+I187</f>
        <v>2</v>
      </c>
      <c r="E187" s="183" t="s">
        <v>349</v>
      </c>
      <c r="F187" s="182"/>
      <c r="G187" s="50">
        <v>1</v>
      </c>
      <c r="H187" s="50">
        <v>1</v>
      </c>
      <c r="I187" s="150"/>
    </row>
    <row r="188" spans="1:11" ht="31.5" customHeight="1" thickBot="1" x14ac:dyDescent="0.25">
      <c r="A188" s="99"/>
      <c r="B188" s="220" t="s">
        <v>320</v>
      </c>
      <c r="C188" s="221"/>
      <c r="D188" s="221"/>
      <c r="E188" s="221"/>
      <c r="F188" s="221"/>
      <c r="G188" s="221"/>
      <c r="H188" s="221"/>
      <c r="I188" s="221"/>
    </row>
    <row r="189" spans="1:11" s="3" customFormat="1" ht="30" customHeight="1" thickBot="1" x14ac:dyDescent="0.3">
      <c r="A189" s="102">
        <v>10.8</v>
      </c>
      <c r="B189" s="101" t="s">
        <v>127</v>
      </c>
      <c r="C189" s="49" t="s">
        <v>54</v>
      </c>
      <c r="D189" s="49">
        <f>+F189+G189+H189+I189</f>
        <v>3</v>
      </c>
      <c r="E189" s="100" t="s">
        <v>349</v>
      </c>
      <c r="F189" s="176">
        <v>1</v>
      </c>
      <c r="G189" s="50">
        <v>1</v>
      </c>
      <c r="H189" s="50"/>
      <c r="I189" s="150">
        <v>1</v>
      </c>
    </row>
    <row r="190" spans="1:11" ht="31.5" customHeight="1" thickBot="1" x14ac:dyDescent="0.25">
      <c r="A190" s="99"/>
      <c r="B190" s="220" t="s">
        <v>309</v>
      </c>
      <c r="C190" s="221"/>
      <c r="D190" s="221"/>
      <c r="E190" s="221"/>
      <c r="F190" s="221"/>
      <c r="G190" s="221"/>
      <c r="H190" s="221"/>
      <c r="I190" s="221"/>
    </row>
    <row r="191" spans="1:11" s="51" customFormat="1" ht="30" customHeight="1" x14ac:dyDescent="0.25">
      <c r="A191" s="65">
        <v>10.9</v>
      </c>
      <c r="B191" s="77" t="s">
        <v>262</v>
      </c>
      <c r="C191" s="64" t="s">
        <v>54</v>
      </c>
      <c r="D191" s="64">
        <f t="shared" ref="D191:D198" si="9">+F191+G191+H191+I191</f>
        <v>1</v>
      </c>
      <c r="E191" s="63" t="s">
        <v>348</v>
      </c>
      <c r="F191" s="177"/>
      <c r="G191" s="178">
        <v>1</v>
      </c>
      <c r="H191" s="178"/>
      <c r="I191" s="165"/>
    </row>
    <row r="192" spans="1:11" s="51" customFormat="1" ht="30" customHeight="1" x14ac:dyDescent="0.25">
      <c r="A192" s="209">
        <v>10.1</v>
      </c>
      <c r="B192" s="81" t="s">
        <v>259</v>
      </c>
      <c r="C192" s="59" t="s">
        <v>54</v>
      </c>
      <c r="D192" s="59">
        <f t="shared" si="9"/>
        <v>1</v>
      </c>
      <c r="E192" s="58" t="s">
        <v>348</v>
      </c>
      <c r="F192" s="171"/>
      <c r="G192" s="179"/>
      <c r="H192" s="179"/>
      <c r="I192" s="34">
        <v>1</v>
      </c>
    </row>
    <row r="193" spans="1:9" s="51" customFormat="1" ht="30" customHeight="1" x14ac:dyDescent="0.25">
      <c r="A193" s="60">
        <v>10.11</v>
      </c>
      <c r="B193" s="82" t="s">
        <v>150</v>
      </c>
      <c r="C193" s="57" t="s">
        <v>54</v>
      </c>
      <c r="D193" s="57">
        <f>+F193+G193+H193+I193</f>
        <v>1</v>
      </c>
      <c r="E193" s="58" t="s">
        <v>348</v>
      </c>
      <c r="F193" s="171"/>
      <c r="G193" s="179"/>
      <c r="H193" s="179"/>
      <c r="I193" s="34">
        <v>1</v>
      </c>
    </row>
    <row r="194" spans="1:9" s="51" customFormat="1" ht="30" customHeight="1" x14ac:dyDescent="0.25">
      <c r="A194" s="209">
        <v>10.119999999999999</v>
      </c>
      <c r="B194" s="81" t="s">
        <v>259</v>
      </c>
      <c r="C194" s="59" t="s">
        <v>54</v>
      </c>
      <c r="D194" s="59">
        <f t="shared" si="9"/>
        <v>1</v>
      </c>
      <c r="E194" s="58" t="s">
        <v>348</v>
      </c>
      <c r="F194" s="171"/>
      <c r="G194" s="179"/>
      <c r="H194" s="179"/>
      <c r="I194" s="34">
        <v>1</v>
      </c>
    </row>
    <row r="195" spans="1:9" s="51" customFormat="1" ht="30" customHeight="1" x14ac:dyDescent="0.25">
      <c r="A195" s="60">
        <v>10.130000000000001</v>
      </c>
      <c r="B195" s="82" t="s">
        <v>150</v>
      </c>
      <c r="C195" s="57" t="s">
        <v>54</v>
      </c>
      <c r="D195" s="57">
        <f t="shared" si="9"/>
        <v>1</v>
      </c>
      <c r="E195" s="58" t="s">
        <v>348</v>
      </c>
      <c r="F195" s="171"/>
      <c r="G195" s="179"/>
      <c r="H195" s="179"/>
      <c r="I195" s="34">
        <v>1</v>
      </c>
    </row>
    <row r="196" spans="1:9" s="51" customFormat="1" ht="30" customHeight="1" x14ac:dyDescent="0.25">
      <c r="A196" s="209">
        <v>10.14</v>
      </c>
      <c r="B196" s="81" t="s">
        <v>260</v>
      </c>
      <c r="C196" s="59" t="s">
        <v>54</v>
      </c>
      <c r="D196" s="59">
        <f t="shared" si="9"/>
        <v>1</v>
      </c>
      <c r="E196" s="58" t="s">
        <v>348</v>
      </c>
      <c r="F196" s="171"/>
      <c r="G196" s="179">
        <v>1</v>
      </c>
      <c r="H196" s="179"/>
      <c r="I196" s="34"/>
    </row>
    <row r="197" spans="1:9" s="51" customFormat="1" ht="30" customHeight="1" x14ac:dyDescent="0.25">
      <c r="A197" s="60">
        <v>10.15</v>
      </c>
      <c r="B197" s="82" t="s">
        <v>261</v>
      </c>
      <c r="C197" s="57" t="s">
        <v>54</v>
      </c>
      <c r="D197" s="59">
        <f t="shared" si="9"/>
        <v>1</v>
      </c>
      <c r="E197" s="58" t="s">
        <v>348</v>
      </c>
      <c r="F197" s="170"/>
      <c r="G197" s="84">
        <v>1</v>
      </c>
      <c r="H197" s="84"/>
      <c r="I197" s="83"/>
    </row>
    <row r="198" spans="1:9" s="51" customFormat="1" ht="30" customHeight="1" x14ac:dyDescent="0.25">
      <c r="A198" s="209">
        <v>10.16</v>
      </c>
      <c r="B198" s="78" t="s">
        <v>177</v>
      </c>
      <c r="C198" s="59" t="s">
        <v>54</v>
      </c>
      <c r="D198" s="59">
        <f t="shared" si="9"/>
        <v>1</v>
      </c>
      <c r="E198" s="58" t="s">
        <v>348</v>
      </c>
      <c r="F198" s="171"/>
      <c r="G198" s="179">
        <v>1</v>
      </c>
      <c r="H198" s="179"/>
      <c r="I198" s="34"/>
    </row>
    <row r="199" spans="1:9" s="51" customFormat="1" ht="30" customHeight="1" x14ac:dyDescent="0.25">
      <c r="A199" s="60">
        <v>10.17</v>
      </c>
      <c r="B199" s="79" t="s">
        <v>178</v>
      </c>
      <c r="C199" s="59" t="s">
        <v>54</v>
      </c>
      <c r="D199" s="56">
        <f>+F199+G199+H199+I199</f>
        <v>12</v>
      </c>
      <c r="E199" s="58" t="s">
        <v>348</v>
      </c>
      <c r="F199" s="171"/>
      <c r="G199" s="107">
        <v>6</v>
      </c>
      <c r="H199" s="107">
        <v>6</v>
      </c>
      <c r="I199" s="34"/>
    </row>
    <row r="200" spans="1:9" s="51" customFormat="1" ht="30" customHeight="1" x14ac:dyDescent="0.25">
      <c r="A200" s="209">
        <v>10.18</v>
      </c>
      <c r="B200" s="78" t="s">
        <v>263</v>
      </c>
      <c r="C200" s="59" t="s">
        <v>54</v>
      </c>
      <c r="D200" s="59">
        <f t="shared" ref="D200" si="10">+F200+G200+H200+I200</f>
        <v>1</v>
      </c>
      <c r="E200" s="58" t="s">
        <v>348</v>
      </c>
      <c r="F200" s="171"/>
      <c r="G200" s="179"/>
      <c r="H200" s="179">
        <v>1</v>
      </c>
      <c r="I200" s="34"/>
    </row>
    <row r="201" spans="1:9" s="51" customFormat="1" ht="30" customHeight="1" thickBot="1" x14ac:dyDescent="0.3">
      <c r="A201" s="60">
        <v>10.19</v>
      </c>
      <c r="B201" s="80" t="s">
        <v>264</v>
      </c>
      <c r="C201" s="54" t="s">
        <v>54</v>
      </c>
      <c r="D201" s="73">
        <f>+F201+G201+H201+I201</f>
        <v>1</v>
      </c>
      <c r="E201" s="53" t="s">
        <v>348</v>
      </c>
      <c r="F201" s="180"/>
      <c r="G201" s="174"/>
      <c r="H201" s="174">
        <v>1</v>
      </c>
      <c r="I201" s="175"/>
    </row>
    <row r="202" spans="1:9" ht="31.5" customHeight="1" thickBot="1" x14ac:dyDescent="0.25">
      <c r="A202" s="28"/>
      <c r="B202" s="220" t="s">
        <v>350</v>
      </c>
      <c r="C202" s="221"/>
      <c r="D202" s="221"/>
      <c r="E202" s="221"/>
      <c r="F202" s="221"/>
      <c r="G202" s="221"/>
      <c r="H202" s="221"/>
      <c r="I202" s="221"/>
    </row>
    <row r="203" spans="1:9" s="51" customFormat="1" ht="48.75" customHeight="1" x14ac:dyDescent="0.25">
      <c r="A203" s="210">
        <v>10.199999999999999</v>
      </c>
      <c r="B203" s="189" t="s">
        <v>351</v>
      </c>
      <c r="C203" s="74" t="s">
        <v>54</v>
      </c>
      <c r="D203" s="74">
        <f t="shared" ref="D203:D210" si="11">+F203+G203+H203+I203</f>
        <v>1</v>
      </c>
      <c r="E203" s="74" t="s">
        <v>348</v>
      </c>
      <c r="F203" s="123">
        <v>1</v>
      </c>
      <c r="G203" s="123"/>
      <c r="H203" s="123"/>
      <c r="I203" s="165"/>
    </row>
    <row r="204" spans="1:9" s="51" customFormat="1" ht="32.25" customHeight="1" x14ac:dyDescent="0.25">
      <c r="A204" s="60">
        <v>10.210000000000001</v>
      </c>
      <c r="B204" s="185" t="s">
        <v>352</v>
      </c>
      <c r="C204" s="56" t="s">
        <v>54</v>
      </c>
      <c r="D204" s="56">
        <f t="shared" si="11"/>
        <v>6</v>
      </c>
      <c r="E204" s="56" t="s">
        <v>348</v>
      </c>
      <c r="F204" s="107">
        <v>6</v>
      </c>
      <c r="G204" s="107"/>
      <c r="H204" s="107"/>
      <c r="I204" s="34"/>
    </row>
    <row r="205" spans="1:9" s="51" customFormat="1" ht="32.25" customHeight="1" x14ac:dyDescent="0.25">
      <c r="A205" s="209">
        <v>10.220000000000001</v>
      </c>
      <c r="B205" s="185" t="s">
        <v>353</v>
      </c>
      <c r="C205" s="56" t="s">
        <v>54</v>
      </c>
      <c r="D205" s="56">
        <f t="shared" si="11"/>
        <v>3</v>
      </c>
      <c r="E205" s="56" t="s">
        <v>348</v>
      </c>
      <c r="F205" s="107"/>
      <c r="G205" s="107">
        <v>3</v>
      </c>
      <c r="H205" s="107"/>
      <c r="I205" s="34"/>
    </row>
    <row r="206" spans="1:9" s="51" customFormat="1" ht="30" customHeight="1" x14ac:dyDescent="0.25">
      <c r="A206" s="60">
        <v>10.23</v>
      </c>
      <c r="B206" s="185" t="s">
        <v>354</v>
      </c>
      <c r="C206" s="56" t="s">
        <v>54</v>
      </c>
      <c r="D206" s="56">
        <f t="shared" si="11"/>
        <v>1</v>
      </c>
      <c r="E206" s="56" t="s">
        <v>348</v>
      </c>
      <c r="F206" s="107"/>
      <c r="G206" s="107"/>
      <c r="H206" s="107">
        <v>1</v>
      </c>
      <c r="I206" s="34"/>
    </row>
    <row r="207" spans="1:9" s="51" customFormat="1" ht="34.5" customHeight="1" x14ac:dyDescent="0.25">
      <c r="A207" s="209">
        <v>10.24</v>
      </c>
      <c r="B207" s="185" t="s">
        <v>355</v>
      </c>
      <c r="C207" s="56" t="s">
        <v>54</v>
      </c>
      <c r="D207" s="56">
        <f t="shared" si="11"/>
        <v>5</v>
      </c>
      <c r="E207" s="56" t="s">
        <v>348</v>
      </c>
      <c r="F207" s="107">
        <v>2</v>
      </c>
      <c r="G207" s="107">
        <v>3</v>
      </c>
      <c r="H207" s="107"/>
      <c r="I207" s="34"/>
    </row>
    <row r="208" spans="1:9" s="51" customFormat="1" ht="35.25" customHeight="1" x14ac:dyDescent="0.25">
      <c r="A208" s="60">
        <v>10.25</v>
      </c>
      <c r="B208" s="185" t="s">
        <v>356</v>
      </c>
      <c r="C208" s="56" t="s">
        <v>54</v>
      </c>
      <c r="D208" s="56">
        <f t="shared" si="11"/>
        <v>5</v>
      </c>
      <c r="E208" s="56" t="s">
        <v>348</v>
      </c>
      <c r="F208" s="107">
        <v>2</v>
      </c>
      <c r="G208" s="107">
        <v>3</v>
      </c>
      <c r="H208" s="107"/>
      <c r="I208" s="34"/>
    </row>
    <row r="209" spans="1:9" s="51" customFormat="1" ht="34.5" customHeight="1" x14ac:dyDescent="0.25">
      <c r="A209" s="209">
        <v>10.26</v>
      </c>
      <c r="B209" s="185" t="s">
        <v>357</v>
      </c>
      <c r="C209" s="56" t="s">
        <v>54</v>
      </c>
      <c r="D209" s="56">
        <f t="shared" si="11"/>
        <v>5</v>
      </c>
      <c r="E209" s="56" t="s">
        <v>348</v>
      </c>
      <c r="F209" s="107">
        <v>2</v>
      </c>
      <c r="G209" s="107">
        <v>3</v>
      </c>
      <c r="H209" s="107"/>
      <c r="I209" s="34"/>
    </row>
    <row r="210" spans="1:9" s="51" customFormat="1" ht="35.25" customHeight="1" thickBot="1" x14ac:dyDescent="0.3">
      <c r="A210" s="60">
        <v>10.27</v>
      </c>
      <c r="B210" s="190" t="s">
        <v>358</v>
      </c>
      <c r="C210" s="73" t="s">
        <v>54</v>
      </c>
      <c r="D210" s="73">
        <f t="shared" si="11"/>
        <v>5</v>
      </c>
      <c r="E210" s="73" t="s">
        <v>348</v>
      </c>
      <c r="F210" s="174">
        <v>3</v>
      </c>
      <c r="G210" s="174">
        <v>2</v>
      </c>
      <c r="H210" s="174"/>
      <c r="I210" s="175"/>
    </row>
    <row r="211" spans="1:9" ht="31.5" customHeight="1" thickBot="1" x14ac:dyDescent="0.25">
      <c r="A211" s="99"/>
      <c r="B211" s="220" t="s">
        <v>378</v>
      </c>
      <c r="C211" s="221"/>
      <c r="D211" s="221"/>
      <c r="E211" s="221"/>
      <c r="F211" s="221"/>
      <c r="G211" s="221"/>
      <c r="H211" s="221"/>
      <c r="I211" s="221"/>
    </row>
    <row r="212" spans="1:9" ht="31.5" customHeight="1" x14ac:dyDescent="0.2">
      <c r="A212" s="98">
        <v>10.28</v>
      </c>
      <c r="B212" s="106" t="s">
        <v>319</v>
      </c>
      <c r="C212" s="43" t="s">
        <v>11</v>
      </c>
      <c r="D212" s="43">
        <f t="shared" ref="D212:D219" si="12">+F212+G212+H212+I212</f>
        <v>180</v>
      </c>
      <c r="E212" s="41" t="s">
        <v>318</v>
      </c>
      <c r="F212" s="158">
        <v>45</v>
      </c>
      <c r="G212" s="46">
        <v>45</v>
      </c>
      <c r="H212" s="46">
        <v>45</v>
      </c>
      <c r="I212" s="22">
        <v>45</v>
      </c>
    </row>
    <row r="213" spans="1:9" ht="31.5" customHeight="1" x14ac:dyDescent="0.2">
      <c r="A213" s="96">
        <v>10.29</v>
      </c>
      <c r="B213" s="105" t="s">
        <v>317</v>
      </c>
      <c r="C213" s="8" t="s">
        <v>11</v>
      </c>
      <c r="D213" s="8">
        <f t="shared" si="12"/>
        <v>350</v>
      </c>
      <c r="E213" s="37" t="s">
        <v>316</v>
      </c>
      <c r="F213" s="145">
        <v>100</v>
      </c>
      <c r="G213" s="15">
        <v>50</v>
      </c>
      <c r="H213" s="15">
        <v>100</v>
      </c>
      <c r="I213" s="1">
        <v>100</v>
      </c>
    </row>
    <row r="214" spans="1:9" ht="31.5" customHeight="1" x14ac:dyDescent="0.2">
      <c r="A214" s="96">
        <v>10.3</v>
      </c>
      <c r="B214" s="105" t="s">
        <v>204</v>
      </c>
      <c r="C214" s="8" t="s">
        <v>11</v>
      </c>
      <c r="D214" s="8">
        <f t="shared" si="12"/>
        <v>112</v>
      </c>
      <c r="E214" s="37" t="s">
        <v>316</v>
      </c>
      <c r="F214" s="145">
        <v>28</v>
      </c>
      <c r="G214" s="15">
        <v>28</v>
      </c>
      <c r="H214" s="15">
        <v>28</v>
      </c>
      <c r="I214" s="1">
        <v>28</v>
      </c>
    </row>
    <row r="215" spans="1:9" ht="31.5" customHeight="1" x14ac:dyDescent="0.2">
      <c r="A215" s="96">
        <v>10.31</v>
      </c>
      <c r="B215" s="105" t="s">
        <v>200</v>
      </c>
      <c r="C215" s="8" t="s">
        <v>11</v>
      </c>
      <c r="D215" s="8">
        <f t="shared" si="12"/>
        <v>12</v>
      </c>
      <c r="E215" s="37" t="s">
        <v>15</v>
      </c>
      <c r="F215" s="145">
        <v>3</v>
      </c>
      <c r="G215" s="15">
        <v>3</v>
      </c>
      <c r="H215" s="15">
        <v>3</v>
      </c>
      <c r="I215" s="1">
        <v>3</v>
      </c>
    </row>
    <row r="216" spans="1:9" ht="31.5" customHeight="1" x14ac:dyDescent="0.2">
      <c r="A216" s="96">
        <v>10.32</v>
      </c>
      <c r="B216" s="105" t="s">
        <v>202</v>
      </c>
      <c r="C216" s="8" t="s">
        <v>11</v>
      </c>
      <c r="D216" s="8">
        <f t="shared" si="12"/>
        <v>120</v>
      </c>
      <c r="E216" s="37" t="s">
        <v>316</v>
      </c>
      <c r="F216" s="145">
        <v>30</v>
      </c>
      <c r="G216" s="15">
        <v>30</v>
      </c>
      <c r="H216" s="15">
        <v>30</v>
      </c>
      <c r="I216" s="1">
        <v>30</v>
      </c>
    </row>
    <row r="217" spans="1:9" ht="31.5" customHeight="1" x14ac:dyDescent="0.2">
      <c r="A217" s="96">
        <v>10.33</v>
      </c>
      <c r="B217" s="105" t="s">
        <v>203</v>
      </c>
      <c r="C217" s="8" t="s">
        <v>11</v>
      </c>
      <c r="D217" s="8">
        <f t="shared" si="12"/>
        <v>60</v>
      </c>
      <c r="E217" s="37" t="s">
        <v>39</v>
      </c>
      <c r="F217" s="145">
        <v>15</v>
      </c>
      <c r="G217" s="15">
        <v>15</v>
      </c>
      <c r="H217" s="15">
        <v>15</v>
      </c>
      <c r="I217" s="1">
        <v>15</v>
      </c>
    </row>
    <row r="218" spans="1:9" ht="31.5" customHeight="1" x14ac:dyDescent="0.2">
      <c r="A218" s="96">
        <v>10.34</v>
      </c>
      <c r="B218" s="105" t="s">
        <v>201</v>
      </c>
      <c r="C218" s="8" t="s">
        <v>11</v>
      </c>
      <c r="D218" s="8">
        <f t="shared" si="12"/>
        <v>14</v>
      </c>
      <c r="E218" s="37" t="s">
        <v>316</v>
      </c>
      <c r="F218" s="145">
        <v>2</v>
      </c>
      <c r="G218" s="15">
        <v>4</v>
      </c>
      <c r="H218" s="15">
        <v>4</v>
      </c>
      <c r="I218" s="1">
        <v>4</v>
      </c>
    </row>
    <row r="219" spans="1:9" ht="31.5" customHeight="1" thickBot="1" x14ac:dyDescent="0.25">
      <c r="A219" s="121">
        <v>10.35</v>
      </c>
      <c r="B219" s="104" t="s">
        <v>315</v>
      </c>
      <c r="C219" s="44" t="s">
        <v>11</v>
      </c>
      <c r="D219" s="44">
        <f t="shared" si="12"/>
        <v>20</v>
      </c>
      <c r="E219" s="42" t="s">
        <v>15</v>
      </c>
      <c r="F219" s="147">
        <v>5</v>
      </c>
      <c r="G219" s="47">
        <v>5</v>
      </c>
      <c r="H219" s="47">
        <v>5</v>
      </c>
      <c r="I219" s="25">
        <v>5</v>
      </c>
    </row>
    <row r="220" spans="1:9" ht="31.5" customHeight="1" thickBot="1" x14ac:dyDescent="0.25">
      <c r="A220" s="152">
        <v>11</v>
      </c>
      <c r="B220" s="217" t="s">
        <v>314</v>
      </c>
      <c r="C220" s="218"/>
      <c r="D220" s="218"/>
      <c r="E220" s="218"/>
      <c r="F220" s="218"/>
      <c r="G220" s="218"/>
      <c r="H220" s="218"/>
      <c r="I220" s="219"/>
    </row>
    <row r="221" spans="1:9" s="3" customFormat="1" ht="30" customHeight="1" x14ac:dyDescent="0.25">
      <c r="A221" s="98">
        <v>11.1</v>
      </c>
      <c r="B221" s="106" t="s">
        <v>129</v>
      </c>
      <c r="C221" s="43" t="s">
        <v>54</v>
      </c>
      <c r="D221" s="43">
        <f>+F221+G221+H221+I221</f>
        <v>12</v>
      </c>
      <c r="E221" s="41" t="s">
        <v>9</v>
      </c>
      <c r="F221" s="158"/>
      <c r="G221" s="46">
        <v>6</v>
      </c>
      <c r="H221" s="46">
        <v>3</v>
      </c>
      <c r="I221" s="22">
        <v>3</v>
      </c>
    </row>
    <row r="222" spans="1:9" s="3" customFormat="1" ht="30" customHeight="1" thickBot="1" x14ac:dyDescent="0.3">
      <c r="A222" s="96">
        <v>11.2</v>
      </c>
      <c r="B222" s="104" t="s">
        <v>130</v>
      </c>
      <c r="C222" s="44" t="s">
        <v>54</v>
      </c>
      <c r="D222" s="44">
        <f>+F222+G222+H222+I222</f>
        <v>12</v>
      </c>
      <c r="E222" s="42" t="s">
        <v>9</v>
      </c>
      <c r="F222" s="147"/>
      <c r="G222" s="47">
        <v>6</v>
      </c>
      <c r="H222" s="47">
        <v>3</v>
      </c>
      <c r="I222" s="25">
        <v>3</v>
      </c>
    </row>
    <row r="223" spans="1:9" ht="31.5" customHeight="1" thickBot="1" x14ac:dyDescent="0.25">
      <c r="A223" s="152">
        <v>12</v>
      </c>
      <c r="B223" s="217" t="s">
        <v>312</v>
      </c>
      <c r="C223" s="218"/>
      <c r="D223" s="218"/>
      <c r="E223" s="218"/>
      <c r="F223" s="218"/>
      <c r="G223" s="218"/>
      <c r="H223" s="218"/>
      <c r="I223" s="219"/>
    </row>
    <row r="224" spans="1:9" ht="31.5" customHeight="1" x14ac:dyDescent="0.2">
      <c r="A224" s="98">
        <v>12.1</v>
      </c>
      <c r="B224" s="106" t="s">
        <v>311</v>
      </c>
      <c r="C224" s="43" t="s">
        <v>11</v>
      </c>
      <c r="D224" s="43">
        <f t="shared" ref="D224:D229" si="13">+F224+G224+H224+I224</f>
        <v>2</v>
      </c>
      <c r="E224" s="41" t="s">
        <v>15</v>
      </c>
      <c r="F224" s="158"/>
      <c r="G224" s="46">
        <v>2</v>
      </c>
      <c r="H224" s="46"/>
      <c r="I224" s="22"/>
    </row>
    <row r="225" spans="1:9" ht="31.5" customHeight="1" x14ac:dyDescent="0.2">
      <c r="A225" s="96">
        <v>12.2</v>
      </c>
      <c r="B225" s="105" t="s">
        <v>199</v>
      </c>
      <c r="C225" s="8" t="s">
        <v>11</v>
      </c>
      <c r="D225" s="8">
        <f>+F225+G225+H225+I225</f>
        <v>48</v>
      </c>
      <c r="E225" s="37" t="s">
        <v>15</v>
      </c>
      <c r="F225" s="145">
        <v>12</v>
      </c>
      <c r="G225" s="15">
        <v>12</v>
      </c>
      <c r="H225" s="15">
        <v>12</v>
      </c>
      <c r="I225" s="1">
        <v>12</v>
      </c>
    </row>
    <row r="226" spans="1:9" ht="31.5" customHeight="1" x14ac:dyDescent="0.2">
      <c r="A226" s="96">
        <v>12.3</v>
      </c>
      <c r="B226" s="113" t="s">
        <v>310</v>
      </c>
      <c r="C226" s="17" t="s">
        <v>11</v>
      </c>
      <c r="D226" s="17">
        <f t="shared" si="13"/>
        <v>30</v>
      </c>
      <c r="E226" s="31" t="s">
        <v>15</v>
      </c>
      <c r="F226" s="146">
        <v>21</v>
      </c>
      <c r="G226" s="48">
        <v>9</v>
      </c>
      <c r="H226" s="48"/>
      <c r="I226" s="2"/>
    </row>
    <row r="227" spans="1:9" ht="31.5" customHeight="1" x14ac:dyDescent="0.2">
      <c r="A227" s="96">
        <v>12.4</v>
      </c>
      <c r="B227" s="113" t="s">
        <v>308</v>
      </c>
      <c r="C227" s="17" t="s">
        <v>54</v>
      </c>
      <c r="D227" s="17">
        <f t="shared" si="13"/>
        <v>24</v>
      </c>
      <c r="E227" s="31" t="s">
        <v>15</v>
      </c>
      <c r="F227" s="146"/>
      <c r="G227" s="48"/>
      <c r="H227" s="48">
        <v>12</v>
      </c>
      <c r="I227" s="2">
        <v>12</v>
      </c>
    </row>
    <row r="228" spans="1:9" ht="31.5" customHeight="1" x14ac:dyDescent="0.2">
      <c r="A228" s="96">
        <v>12.5</v>
      </c>
      <c r="B228" s="113" t="s">
        <v>307</v>
      </c>
      <c r="C228" s="17" t="s">
        <v>54</v>
      </c>
      <c r="D228" s="17">
        <f t="shared" si="13"/>
        <v>10</v>
      </c>
      <c r="E228" s="31" t="s">
        <v>15</v>
      </c>
      <c r="F228" s="146">
        <v>7</v>
      </c>
      <c r="G228" s="48">
        <v>3</v>
      </c>
      <c r="H228" s="48"/>
      <c r="I228" s="2"/>
    </row>
    <row r="229" spans="1:9" ht="31.5" customHeight="1" thickBot="1" x14ac:dyDescent="0.25">
      <c r="A229" s="121">
        <v>12.6</v>
      </c>
      <c r="B229" s="104" t="s">
        <v>306</v>
      </c>
      <c r="C229" s="44" t="s">
        <v>11</v>
      </c>
      <c r="D229" s="44">
        <f t="shared" si="13"/>
        <v>21</v>
      </c>
      <c r="E229" s="42" t="s">
        <v>15</v>
      </c>
      <c r="F229" s="147">
        <v>3</v>
      </c>
      <c r="G229" s="47">
        <v>6</v>
      </c>
      <c r="H229" s="47">
        <v>6</v>
      </c>
      <c r="I229" s="25">
        <v>6</v>
      </c>
    </row>
    <row r="230" spans="1:9" ht="31.5" customHeight="1" thickBot="1" x14ac:dyDescent="0.25">
      <c r="A230" s="152">
        <v>13</v>
      </c>
      <c r="B230" s="217" t="s">
        <v>312</v>
      </c>
      <c r="C230" s="218"/>
      <c r="D230" s="218"/>
      <c r="E230" s="218"/>
      <c r="F230" s="218"/>
      <c r="G230" s="218"/>
      <c r="H230" s="218"/>
      <c r="I230" s="219"/>
    </row>
    <row r="231" spans="1:9" ht="31.5" customHeight="1" x14ac:dyDescent="0.2">
      <c r="A231" s="24">
        <v>13.1</v>
      </c>
      <c r="B231" s="187" t="s">
        <v>359</v>
      </c>
      <c r="C231" s="43" t="s">
        <v>54</v>
      </c>
      <c r="D231" s="43">
        <f t="shared" ref="D231:D236" si="14">+F231+G231+H231+I231</f>
        <v>15</v>
      </c>
      <c r="E231" s="43" t="s">
        <v>341</v>
      </c>
      <c r="F231" s="46">
        <v>15</v>
      </c>
      <c r="G231" s="46"/>
      <c r="H231" s="46"/>
      <c r="I231" s="22"/>
    </row>
    <row r="232" spans="1:9" ht="31.5" customHeight="1" x14ac:dyDescent="0.2">
      <c r="A232" s="19">
        <v>13.2</v>
      </c>
      <c r="B232" s="186" t="s">
        <v>360</v>
      </c>
      <c r="C232" s="8" t="s">
        <v>54</v>
      </c>
      <c r="D232" s="8">
        <f t="shared" si="14"/>
        <v>9</v>
      </c>
      <c r="E232" s="8" t="s">
        <v>341</v>
      </c>
      <c r="F232" s="15"/>
      <c r="G232" s="15">
        <v>3</v>
      </c>
      <c r="H232" s="15">
        <v>3</v>
      </c>
      <c r="I232" s="1">
        <v>3</v>
      </c>
    </row>
    <row r="233" spans="1:9" ht="31.5" customHeight="1" x14ac:dyDescent="0.2">
      <c r="A233" s="19">
        <v>13.3</v>
      </c>
      <c r="B233" s="213" t="s">
        <v>361</v>
      </c>
      <c r="C233" s="8" t="s">
        <v>54</v>
      </c>
      <c r="D233" s="8">
        <f t="shared" si="14"/>
        <v>5</v>
      </c>
      <c r="E233" s="8" t="s">
        <v>341</v>
      </c>
      <c r="F233" s="15"/>
      <c r="G233" s="15">
        <v>2</v>
      </c>
      <c r="H233" s="15">
        <v>3</v>
      </c>
      <c r="I233" s="1"/>
    </row>
    <row r="234" spans="1:9" ht="31.5" customHeight="1" x14ac:dyDescent="0.2">
      <c r="A234" s="19">
        <v>13.4</v>
      </c>
      <c r="B234" s="213" t="s">
        <v>362</v>
      </c>
      <c r="C234" s="8" t="s">
        <v>54</v>
      </c>
      <c r="D234" s="8">
        <f t="shared" si="14"/>
        <v>20</v>
      </c>
      <c r="E234" s="8" t="s">
        <v>341</v>
      </c>
      <c r="F234" s="15"/>
      <c r="G234" s="15"/>
      <c r="H234" s="15">
        <v>10</v>
      </c>
      <c r="I234" s="1">
        <v>10</v>
      </c>
    </row>
    <row r="235" spans="1:9" ht="31.5" customHeight="1" x14ac:dyDescent="0.2">
      <c r="A235" s="19">
        <v>13.5</v>
      </c>
      <c r="B235" s="213" t="s">
        <v>363</v>
      </c>
      <c r="C235" s="8" t="s">
        <v>54</v>
      </c>
      <c r="D235" s="8">
        <f t="shared" si="14"/>
        <v>3</v>
      </c>
      <c r="E235" s="8" t="s">
        <v>341</v>
      </c>
      <c r="F235" s="15"/>
      <c r="G235" s="15"/>
      <c r="H235" s="15">
        <v>2</v>
      </c>
      <c r="I235" s="1">
        <v>1</v>
      </c>
    </row>
    <row r="236" spans="1:9" ht="31.5" customHeight="1" thickBot="1" x14ac:dyDescent="0.25">
      <c r="A236" s="18">
        <v>13.6</v>
      </c>
      <c r="B236" s="188" t="s">
        <v>364</v>
      </c>
      <c r="C236" s="44" t="s">
        <v>54</v>
      </c>
      <c r="D236" s="44">
        <f t="shared" si="14"/>
        <v>12</v>
      </c>
      <c r="E236" s="44" t="s">
        <v>341</v>
      </c>
      <c r="F236" s="47">
        <v>3</v>
      </c>
      <c r="G236" s="47">
        <v>3</v>
      </c>
      <c r="H236" s="47">
        <v>3</v>
      </c>
      <c r="I236" s="25">
        <v>3</v>
      </c>
    </row>
    <row r="237" spans="1:9" ht="31.5" customHeight="1" thickBot="1" x14ac:dyDescent="0.25">
      <c r="A237" s="152">
        <v>14</v>
      </c>
      <c r="B237" s="217" t="s">
        <v>183</v>
      </c>
      <c r="C237" s="218"/>
      <c r="D237" s="218"/>
      <c r="E237" s="218"/>
      <c r="F237" s="218"/>
      <c r="G237" s="218"/>
      <c r="H237" s="218"/>
      <c r="I237" s="219"/>
    </row>
    <row r="238" spans="1:9" s="3" customFormat="1" ht="30" customHeight="1" x14ac:dyDescent="0.25">
      <c r="A238" s="128">
        <v>14.1</v>
      </c>
      <c r="B238" s="105" t="s">
        <v>131</v>
      </c>
      <c r="C238" s="8" t="s">
        <v>54</v>
      </c>
      <c r="D238" s="8">
        <f>+F238+G238+H238+I238</f>
        <v>43</v>
      </c>
      <c r="E238" s="8" t="s">
        <v>9</v>
      </c>
      <c r="F238" s="15">
        <v>7</v>
      </c>
      <c r="G238" s="15">
        <v>12</v>
      </c>
      <c r="H238" s="15">
        <v>12</v>
      </c>
      <c r="I238" s="1">
        <v>12</v>
      </c>
    </row>
    <row r="239" spans="1:9" s="3" customFormat="1" ht="30" customHeight="1" thickBot="1" x14ac:dyDescent="0.3">
      <c r="A239" s="193">
        <v>14.2</v>
      </c>
      <c r="B239" s="132" t="s">
        <v>374</v>
      </c>
      <c r="C239" s="194" t="s">
        <v>54</v>
      </c>
      <c r="D239" s="194">
        <f>+F239+G239+H239+I239</f>
        <v>4</v>
      </c>
      <c r="E239" s="194" t="s">
        <v>9</v>
      </c>
      <c r="F239" s="195"/>
      <c r="G239" s="195">
        <v>2</v>
      </c>
      <c r="H239" s="195">
        <v>1</v>
      </c>
      <c r="I239" s="196">
        <v>1</v>
      </c>
    </row>
    <row r="240" spans="1:9" ht="31.5" customHeight="1" thickBot="1" x14ac:dyDescent="0.25">
      <c r="A240" s="211">
        <v>15</v>
      </c>
      <c r="B240" s="217" t="s">
        <v>170</v>
      </c>
      <c r="C240" s="218"/>
      <c r="D240" s="218"/>
      <c r="E240" s="218"/>
      <c r="F240" s="218"/>
      <c r="G240" s="218"/>
      <c r="H240" s="218"/>
      <c r="I240" s="219"/>
    </row>
    <row r="241" spans="1:9" s="3" customFormat="1" ht="30" customHeight="1" x14ac:dyDescent="0.25">
      <c r="A241" s="98">
        <v>15.1</v>
      </c>
      <c r="B241" s="106" t="s">
        <v>74</v>
      </c>
      <c r="C241" s="9" t="s">
        <v>11</v>
      </c>
      <c r="D241" s="43">
        <f t="shared" ref="D241:D275" si="15">+F241+G241+H241+I241</f>
        <v>1</v>
      </c>
      <c r="E241" s="41" t="s">
        <v>15</v>
      </c>
      <c r="F241" s="158"/>
      <c r="G241" s="46">
        <v>1</v>
      </c>
      <c r="H241" s="46"/>
      <c r="I241" s="22"/>
    </row>
    <row r="242" spans="1:9" s="3" customFormat="1" ht="30" customHeight="1" x14ac:dyDescent="0.25">
      <c r="A242" s="96">
        <v>15.2</v>
      </c>
      <c r="B242" s="105" t="s">
        <v>133</v>
      </c>
      <c r="C242" s="10" t="s">
        <v>11</v>
      </c>
      <c r="D242" s="8">
        <f t="shared" si="15"/>
        <v>1</v>
      </c>
      <c r="E242" s="37" t="s">
        <v>15</v>
      </c>
      <c r="F242" s="145"/>
      <c r="G242" s="15">
        <v>1</v>
      </c>
      <c r="H242" s="15"/>
      <c r="I242" s="1"/>
    </row>
    <row r="243" spans="1:9" s="3" customFormat="1" ht="30" customHeight="1" x14ac:dyDescent="0.25">
      <c r="A243" s="96">
        <v>15.3</v>
      </c>
      <c r="B243" s="105" t="s">
        <v>72</v>
      </c>
      <c r="C243" s="10" t="s">
        <v>11</v>
      </c>
      <c r="D243" s="8">
        <f t="shared" si="15"/>
        <v>1</v>
      </c>
      <c r="E243" s="37" t="s">
        <v>15</v>
      </c>
      <c r="F243" s="145"/>
      <c r="G243" s="15">
        <v>1</v>
      </c>
      <c r="H243" s="15"/>
      <c r="I243" s="1"/>
    </row>
    <row r="244" spans="1:9" s="3" customFormat="1" ht="30" customHeight="1" x14ac:dyDescent="0.25">
      <c r="A244" s="96">
        <v>15.4</v>
      </c>
      <c r="B244" s="118" t="s">
        <v>163</v>
      </c>
      <c r="C244" s="72" t="s">
        <v>11</v>
      </c>
      <c r="D244" s="68">
        <f t="shared" si="15"/>
        <v>1</v>
      </c>
      <c r="E244" s="71" t="s">
        <v>15</v>
      </c>
      <c r="F244" s="163">
        <v>1</v>
      </c>
      <c r="G244" s="114"/>
      <c r="H244" s="114"/>
      <c r="I244" s="1"/>
    </row>
    <row r="245" spans="1:9" s="3" customFormat="1" ht="30" customHeight="1" x14ac:dyDescent="0.25">
      <c r="A245" s="96">
        <v>15.5</v>
      </c>
      <c r="B245" s="117" t="s">
        <v>158</v>
      </c>
      <c r="C245" s="72" t="s">
        <v>11</v>
      </c>
      <c r="D245" s="68">
        <f t="shared" si="15"/>
        <v>1</v>
      </c>
      <c r="E245" s="71" t="s">
        <v>15</v>
      </c>
      <c r="F245" s="163">
        <v>1</v>
      </c>
      <c r="G245" s="114"/>
      <c r="H245" s="114"/>
      <c r="I245" s="1"/>
    </row>
    <row r="246" spans="1:9" s="66" customFormat="1" ht="30" customHeight="1" x14ac:dyDescent="0.25">
      <c r="A246" s="96">
        <v>15.6</v>
      </c>
      <c r="B246" s="117" t="s">
        <v>157</v>
      </c>
      <c r="C246" s="72" t="s">
        <v>11</v>
      </c>
      <c r="D246" s="68">
        <f t="shared" si="15"/>
        <v>1</v>
      </c>
      <c r="E246" s="71" t="s">
        <v>15</v>
      </c>
      <c r="F246" s="163">
        <v>1</v>
      </c>
      <c r="G246" s="114"/>
      <c r="H246" s="114"/>
      <c r="I246" s="153"/>
    </row>
    <row r="247" spans="1:9" s="3" customFormat="1" ht="30" customHeight="1" x14ac:dyDescent="0.25">
      <c r="A247" s="96">
        <v>15.7</v>
      </c>
      <c r="B247" s="117" t="s">
        <v>155</v>
      </c>
      <c r="C247" s="72" t="s">
        <v>11</v>
      </c>
      <c r="D247" s="68">
        <f t="shared" si="15"/>
        <v>1</v>
      </c>
      <c r="E247" s="71" t="s">
        <v>15</v>
      </c>
      <c r="F247" s="163">
        <v>1</v>
      </c>
      <c r="G247" s="114"/>
      <c r="H247" s="114"/>
      <c r="I247" s="1"/>
    </row>
    <row r="248" spans="1:9" s="3" customFormat="1" ht="30" customHeight="1" x14ac:dyDescent="0.25">
      <c r="A248" s="96">
        <v>15.8</v>
      </c>
      <c r="B248" s="105" t="s">
        <v>134</v>
      </c>
      <c r="C248" s="10" t="s">
        <v>11</v>
      </c>
      <c r="D248" s="8">
        <f t="shared" si="15"/>
        <v>2</v>
      </c>
      <c r="E248" s="37" t="s">
        <v>15</v>
      </c>
      <c r="F248" s="145">
        <v>1</v>
      </c>
      <c r="G248" s="15">
        <v>1</v>
      </c>
      <c r="H248" s="15"/>
      <c r="I248" s="1"/>
    </row>
    <row r="249" spans="1:9" s="3" customFormat="1" ht="30" customHeight="1" x14ac:dyDescent="0.25">
      <c r="A249" s="96">
        <v>15.9</v>
      </c>
      <c r="B249" s="117" t="s">
        <v>159</v>
      </c>
      <c r="C249" s="72" t="s">
        <v>11</v>
      </c>
      <c r="D249" s="68">
        <f t="shared" si="15"/>
        <v>1</v>
      </c>
      <c r="E249" s="71" t="s">
        <v>15</v>
      </c>
      <c r="F249" s="163">
        <v>1</v>
      </c>
      <c r="G249" s="114"/>
      <c r="H249" s="114"/>
      <c r="I249" s="1"/>
    </row>
    <row r="250" spans="1:9" s="3" customFormat="1" ht="30" customHeight="1" x14ac:dyDescent="0.25">
      <c r="A250" s="205">
        <v>15.1</v>
      </c>
      <c r="B250" s="105" t="s">
        <v>305</v>
      </c>
      <c r="C250" s="10" t="s">
        <v>11</v>
      </c>
      <c r="D250" s="8">
        <f t="shared" si="15"/>
        <v>4</v>
      </c>
      <c r="E250" s="37" t="s">
        <v>15</v>
      </c>
      <c r="F250" s="145">
        <v>4</v>
      </c>
      <c r="G250" s="15"/>
      <c r="H250" s="15"/>
      <c r="I250" s="1"/>
    </row>
    <row r="251" spans="1:9" s="51" customFormat="1" ht="30" customHeight="1" x14ac:dyDescent="0.25">
      <c r="A251" s="108">
        <v>15.11</v>
      </c>
      <c r="B251" s="120" t="s">
        <v>171</v>
      </c>
      <c r="C251" s="59" t="s">
        <v>11</v>
      </c>
      <c r="D251" s="56">
        <f t="shared" si="15"/>
        <v>1</v>
      </c>
      <c r="E251" s="58" t="s">
        <v>15</v>
      </c>
      <c r="F251" s="171">
        <v>1</v>
      </c>
      <c r="G251" s="107"/>
      <c r="H251" s="107"/>
      <c r="I251" s="34"/>
    </row>
    <row r="252" spans="1:9" s="66" customFormat="1" ht="30" customHeight="1" x14ac:dyDescent="0.25">
      <c r="A252" s="205">
        <v>15.12</v>
      </c>
      <c r="B252" s="118" t="s">
        <v>165</v>
      </c>
      <c r="C252" s="72" t="s">
        <v>11</v>
      </c>
      <c r="D252" s="68">
        <f t="shared" si="15"/>
        <v>1</v>
      </c>
      <c r="E252" s="71" t="s">
        <v>15</v>
      </c>
      <c r="F252" s="163">
        <v>1</v>
      </c>
      <c r="G252" s="114"/>
      <c r="H252" s="114"/>
      <c r="I252" s="153"/>
    </row>
    <row r="253" spans="1:9" s="3" customFormat="1" ht="30" customHeight="1" x14ac:dyDescent="0.25">
      <c r="A253" s="108">
        <v>15.13</v>
      </c>
      <c r="B253" s="105" t="s">
        <v>99</v>
      </c>
      <c r="C253" s="10" t="s">
        <v>11</v>
      </c>
      <c r="D253" s="8">
        <f t="shared" si="15"/>
        <v>2</v>
      </c>
      <c r="E253" s="37" t="s">
        <v>15</v>
      </c>
      <c r="F253" s="145"/>
      <c r="G253" s="15">
        <v>2</v>
      </c>
      <c r="H253" s="15"/>
      <c r="I253" s="1"/>
    </row>
    <row r="254" spans="1:9" s="3" customFormat="1" ht="30" customHeight="1" x14ac:dyDescent="0.25">
      <c r="A254" s="205">
        <v>15.14</v>
      </c>
      <c r="B254" s="105" t="s">
        <v>304</v>
      </c>
      <c r="C254" s="10" t="s">
        <v>11</v>
      </c>
      <c r="D254" s="8">
        <f t="shared" si="15"/>
        <v>5</v>
      </c>
      <c r="E254" s="37" t="s">
        <v>15</v>
      </c>
      <c r="F254" s="145"/>
      <c r="G254" s="15">
        <v>5</v>
      </c>
      <c r="H254" s="15"/>
      <c r="I254" s="1"/>
    </row>
    <row r="255" spans="1:9" s="3" customFormat="1" ht="30" customHeight="1" x14ac:dyDescent="0.25">
      <c r="A255" s="108">
        <v>15.15</v>
      </c>
      <c r="B255" s="105" t="s">
        <v>68</v>
      </c>
      <c r="C255" s="10" t="s">
        <v>11</v>
      </c>
      <c r="D255" s="8">
        <f t="shared" si="15"/>
        <v>31</v>
      </c>
      <c r="E255" s="37" t="s">
        <v>15</v>
      </c>
      <c r="F255" s="145">
        <v>31</v>
      </c>
      <c r="G255" s="15"/>
      <c r="H255" s="15"/>
      <c r="I255" s="1"/>
    </row>
    <row r="256" spans="1:9" s="3" customFormat="1" ht="30" customHeight="1" x14ac:dyDescent="0.25">
      <c r="A256" s="205">
        <v>15.16</v>
      </c>
      <c r="B256" s="105" t="s">
        <v>303</v>
      </c>
      <c r="C256" s="10" t="s">
        <v>11</v>
      </c>
      <c r="D256" s="8">
        <f t="shared" si="15"/>
        <v>7</v>
      </c>
      <c r="E256" s="37" t="s">
        <v>15</v>
      </c>
      <c r="F256" s="145"/>
      <c r="G256" s="15">
        <v>7</v>
      </c>
      <c r="H256" s="15"/>
      <c r="I256" s="1"/>
    </row>
    <row r="257" spans="1:9" s="3" customFormat="1" ht="30" customHeight="1" x14ac:dyDescent="0.25">
      <c r="A257" s="108">
        <v>15.17</v>
      </c>
      <c r="B257" s="105" t="s">
        <v>244</v>
      </c>
      <c r="C257" s="10" t="s">
        <v>11</v>
      </c>
      <c r="D257" s="8">
        <f t="shared" si="15"/>
        <v>8</v>
      </c>
      <c r="E257" s="37" t="s">
        <v>15</v>
      </c>
      <c r="F257" s="145">
        <v>2</v>
      </c>
      <c r="G257" s="15">
        <v>6</v>
      </c>
      <c r="H257" s="15"/>
      <c r="I257" s="1"/>
    </row>
    <row r="258" spans="1:9" s="51" customFormat="1" ht="30" customHeight="1" x14ac:dyDescent="0.25">
      <c r="A258" s="205">
        <v>15.18</v>
      </c>
      <c r="B258" s="116" t="s">
        <v>153</v>
      </c>
      <c r="C258" s="59" t="s">
        <v>11</v>
      </c>
      <c r="D258" s="56">
        <f t="shared" si="15"/>
        <v>1</v>
      </c>
      <c r="E258" s="58" t="s">
        <v>15</v>
      </c>
      <c r="F258" s="171">
        <v>1</v>
      </c>
      <c r="G258" s="107"/>
      <c r="H258" s="107"/>
      <c r="I258" s="34"/>
    </row>
    <row r="259" spans="1:9" s="3" customFormat="1" ht="30" customHeight="1" x14ac:dyDescent="0.25">
      <c r="A259" s="108">
        <v>15.19</v>
      </c>
      <c r="B259" s="119" t="s">
        <v>164</v>
      </c>
      <c r="C259" s="72" t="s">
        <v>11</v>
      </c>
      <c r="D259" s="68">
        <f t="shared" si="15"/>
        <v>1</v>
      </c>
      <c r="E259" s="71" t="s">
        <v>15</v>
      </c>
      <c r="F259" s="163">
        <v>1</v>
      </c>
      <c r="G259" s="114"/>
      <c r="H259" s="114"/>
      <c r="I259" s="1"/>
    </row>
    <row r="260" spans="1:9" s="3" customFormat="1" ht="30" customHeight="1" x14ac:dyDescent="0.25">
      <c r="A260" s="205">
        <v>15.2</v>
      </c>
      <c r="B260" s="117" t="s">
        <v>162</v>
      </c>
      <c r="C260" s="72" t="s">
        <v>11</v>
      </c>
      <c r="D260" s="68">
        <f t="shared" si="15"/>
        <v>1</v>
      </c>
      <c r="E260" s="71" t="s">
        <v>15</v>
      </c>
      <c r="F260" s="163">
        <v>1</v>
      </c>
      <c r="G260" s="114"/>
      <c r="H260" s="114"/>
      <c r="I260" s="1"/>
    </row>
    <row r="261" spans="1:9" s="66" customFormat="1" ht="30" customHeight="1" x14ac:dyDescent="0.25">
      <c r="A261" s="108">
        <v>15.21</v>
      </c>
      <c r="B261" s="118" t="s">
        <v>166</v>
      </c>
      <c r="C261" s="72" t="s">
        <v>11</v>
      </c>
      <c r="D261" s="68">
        <f t="shared" si="15"/>
        <v>1</v>
      </c>
      <c r="E261" s="71" t="s">
        <v>15</v>
      </c>
      <c r="F261" s="163">
        <v>1</v>
      </c>
      <c r="G261" s="114"/>
      <c r="H261" s="114"/>
      <c r="I261" s="153"/>
    </row>
    <row r="262" spans="1:9" s="51" customFormat="1" ht="30" customHeight="1" x14ac:dyDescent="0.25">
      <c r="A262" s="205">
        <v>15.22</v>
      </c>
      <c r="B262" s="116" t="s">
        <v>154</v>
      </c>
      <c r="C262" s="59" t="s">
        <v>11</v>
      </c>
      <c r="D262" s="56">
        <f t="shared" si="15"/>
        <v>1</v>
      </c>
      <c r="E262" s="58" t="s">
        <v>15</v>
      </c>
      <c r="F262" s="171">
        <v>1</v>
      </c>
      <c r="G262" s="107"/>
      <c r="H262" s="107"/>
      <c r="I262" s="34"/>
    </row>
    <row r="263" spans="1:9" s="3" customFormat="1" ht="30" customHeight="1" x14ac:dyDescent="0.25">
      <c r="A263" s="108">
        <v>15.23</v>
      </c>
      <c r="B263" s="105" t="s">
        <v>73</v>
      </c>
      <c r="C263" s="10" t="s">
        <v>11</v>
      </c>
      <c r="D263" s="8">
        <f t="shared" si="15"/>
        <v>3</v>
      </c>
      <c r="E263" s="37" t="s">
        <v>15</v>
      </c>
      <c r="F263" s="145">
        <v>3</v>
      </c>
      <c r="G263" s="15"/>
      <c r="H263" s="15"/>
      <c r="I263" s="1"/>
    </row>
    <row r="264" spans="1:9" s="3" customFormat="1" ht="30" customHeight="1" x14ac:dyDescent="0.25">
      <c r="A264" s="205">
        <v>15.24</v>
      </c>
      <c r="B264" s="105" t="s">
        <v>71</v>
      </c>
      <c r="C264" s="10" t="s">
        <v>11</v>
      </c>
      <c r="D264" s="8">
        <f t="shared" si="15"/>
        <v>3</v>
      </c>
      <c r="E264" s="37" t="s">
        <v>15</v>
      </c>
      <c r="F264" s="145">
        <v>3</v>
      </c>
      <c r="G264" s="15"/>
      <c r="H264" s="15"/>
      <c r="I264" s="1"/>
    </row>
    <row r="265" spans="1:9" s="3" customFormat="1" ht="30" customHeight="1" x14ac:dyDescent="0.25">
      <c r="A265" s="108">
        <v>15.25</v>
      </c>
      <c r="B265" s="105" t="s">
        <v>70</v>
      </c>
      <c r="C265" s="10" t="s">
        <v>11</v>
      </c>
      <c r="D265" s="8">
        <f t="shared" si="15"/>
        <v>2</v>
      </c>
      <c r="E265" s="37" t="s">
        <v>15</v>
      </c>
      <c r="F265" s="145"/>
      <c r="G265" s="15">
        <v>1</v>
      </c>
      <c r="H265" s="15">
        <v>1</v>
      </c>
      <c r="I265" s="1"/>
    </row>
    <row r="266" spans="1:9" s="3" customFormat="1" ht="30" customHeight="1" x14ac:dyDescent="0.25">
      <c r="A266" s="205">
        <v>15.26</v>
      </c>
      <c r="B266" s="105" t="s">
        <v>135</v>
      </c>
      <c r="C266" s="10" t="s">
        <v>11</v>
      </c>
      <c r="D266" s="8">
        <f t="shared" si="15"/>
        <v>3</v>
      </c>
      <c r="E266" s="37" t="s">
        <v>15</v>
      </c>
      <c r="F266" s="145">
        <v>2</v>
      </c>
      <c r="G266" s="15"/>
      <c r="H266" s="15">
        <v>1</v>
      </c>
      <c r="I266" s="1"/>
    </row>
    <row r="267" spans="1:9" s="3" customFormat="1" ht="30" customHeight="1" x14ac:dyDescent="0.25">
      <c r="A267" s="108">
        <v>15.27</v>
      </c>
      <c r="B267" s="105" t="s">
        <v>136</v>
      </c>
      <c r="C267" s="10" t="s">
        <v>11</v>
      </c>
      <c r="D267" s="8">
        <f t="shared" si="15"/>
        <v>1</v>
      </c>
      <c r="E267" s="37" t="s">
        <v>15</v>
      </c>
      <c r="F267" s="145">
        <v>1</v>
      </c>
      <c r="G267" s="15"/>
      <c r="H267" s="15"/>
      <c r="I267" s="1"/>
    </row>
    <row r="268" spans="1:9" s="3" customFormat="1" ht="30" customHeight="1" x14ac:dyDescent="0.25">
      <c r="A268" s="205">
        <v>15.28</v>
      </c>
      <c r="B268" s="117" t="s">
        <v>156</v>
      </c>
      <c r="C268" s="72" t="s">
        <v>11</v>
      </c>
      <c r="D268" s="68">
        <f t="shared" si="15"/>
        <v>1</v>
      </c>
      <c r="E268" s="71" t="s">
        <v>15</v>
      </c>
      <c r="F268" s="163">
        <v>1</v>
      </c>
      <c r="G268" s="114"/>
      <c r="H268" s="114"/>
      <c r="I268" s="1"/>
    </row>
    <row r="269" spans="1:9" s="3" customFormat="1" ht="30" customHeight="1" x14ac:dyDescent="0.25">
      <c r="A269" s="108">
        <v>15.29</v>
      </c>
      <c r="B269" s="105" t="s">
        <v>69</v>
      </c>
      <c r="C269" s="10" t="s">
        <v>11</v>
      </c>
      <c r="D269" s="8">
        <f t="shared" si="15"/>
        <v>2</v>
      </c>
      <c r="E269" s="37" t="s">
        <v>15</v>
      </c>
      <c r="F269" s="145">
        <v>1</v>
      </c>
      <c r="G269" s="15"/>
      <c r="H269" s="15">
        <v>1</v>
      </c>
      <c r="I269" s="1"/>
    </row>
    <row r="270" spans="1:9" s="3" customFormat="1" ht="30" customHeight="1" x14ac:dyDescent="0.25">
      <c r="A270" s="205">
        <v>15.3</v>
      </c>
      <c r="B270" s="105" t="s">
        <v>67</v>
      </c>
      <c r="C270" s="10" t="s">
        <v>11</v>
      </c>
      <c r="D270" s="8">
        <f t="shared" si="15"/>
        <v>4</v>
      </c>
      <c r="E270" s="37" t="s">
        <v>15</v>
      </c>
      <c r="F270" s="145">
        <v>4</v>
      </c>
      <c r="G270" s="15"/>
      <c r="H270" s="15"/>
      <c r="I270" s="1"/>
    </row>
    <row r="271" spans="1:9" s="3" customFormat="1" ht="30" customHeight="1" x14ac:dyDescent="0.25">
      <c r="A271" s="108">
        <v>15.31</v>
      </c>
      <c r="B271" s="117" t="s">
        <v>160</v>
      </c>
      <c r="C271" s="72" t="s">
        <v>11</v>
      </c>
      <c r="D271" s="68">
        <f t="shared" si="15"/>
        <v>1</v>
      </c>
      <c r="E271" s="71" t="s">
        <v>15</v>
      </c>
      <c r="F271" s="163">
        <v>1</v>
      </c>
      <c r="G271" s="114"/>
      <c r="H271" s="114"/>
      <c r="I271" s="1"/>
    </row>
    <row r="272" spans="1:9" s="3" customFormat="1" ht="30" customHeight="1" x14ac:dyDescent="0.25">
      <c r="A272" s="205">
        <v>15.32</v>
      </c>
      <c r="B272" s="105" t="s">
        <v>197</v>
      </c>
      <c r="C272" s="10" t="s">
        <v>11</v>
      </c>
      <c r="D272" s="8">
        <f t="shared" si="15"/>
        <v>3</v>
      </c>
      <c r="E272" s="37" t="s">
        <v>15</v>
      </c>
      <c r="F272" s="145"/>
      <c r="G272" s="15">
        <v>3</v>
      </c>
      <c r="H272" s="15"/>
      <c r="I272" s="1"/>
    </row>
    <row r="273" spans="1:9" s="51" customFormat="1" ht="30" customHeight="1" x14ac:dyDescent="0.25">
      <c r="A273" s="108">
        <v>15.33</v>
      </c>
      <c r="B273" s="116" t="s">
        <v>152</v>
      </c>
      <c r="C273" s="59" t="s">
        <v>11</v>
      </c>
      <c r="D273" s="56">
        <f t="shared" si="15"/>
        <v>1</v>
      </c>
      <c r="E273" s="58" t="s">
        <v>15</v>
      </c>
      <c r="F273" s="171">
        <v>1</v>
      </c>
      <c r="G273" s="107"/>
      <c r="H273" s="107"/>
      <c r="I273" s="34"/>
    </row>
    <row r="274" spans="1:9" s="3" customFormat="1" ht="30" customHeight="1" x14ac:dyDescent="0.25">
      <c r="A274" s="205">
        <v>15.34</v>
      </c>
      <c r="B274" s="115" t="s">
        <v>161</v>
      </c>
      <c r="C274" s="72" t="s">
        <v>11</v>
      </c>
      <c r="D274" s="68">
        <f t="shared" si="15"/>
        <v>1</v>
      </c>
      <c r="E274" s="71" t="s">
        <v>15</v>
      </c>
      <c r="F274" s="163">
        <v>1</v>
      </c>
      <c r="G274" s="114"/>
      <c r="H274" s="114"/>
      <c r="I274" s="1"/>
    </row>
    <row r="275" spans="1:9" s="3" customFormat="1" ht="30" customHeight="1" thickBot="1" x14ac:dyDescent="0.3">
      <c r="A275" s="207">
        <v>15.35</v>
      </c>
      <c r="B275" s="104" t="s">
        <v>132</v>
      </c>
      <c r="C275" s="5" t="s">
        <v>11</v>
      </c>
      <c r="D275" s="44">
        <f t="shared" si="15"/>
        <v>7</v>
      </c>
      <c r="E275" s="42" t="s">
        <v>15</v>
      </c>
      <c r="F275" s="147"/>
      <c r="G275" s="47">
        <v>3</v>
      </c>
      <c r="H275" s="47">
        <v>4</v>
      </c>
      <c r="I275" s="25"/>
    </row>
    <row r="276" spans="1:9" ht="31.5" customHeight="1" thickBot="1" x14ac:dyDescent="0.25">
      <c r="A276" s="152">
        <v>16</v>
      </c>
      <c r="B276" s="217" t="s">
        <v>245</v>
      </c>
      <c r="C276" s="218"/>
      <c r="D276" s="218"/>
      <c r="E276" s="218"/>
      <c r="F276" s="218"/>
      <c r="G276" s="218"/>
      <c r="H276" s="218"/>
      <c r="I276" s="219"/>
    </row>
    <row r="277" spans="1:9" s="3" customFormat="1" ht="30" customHeight="1" x14ac:dyDescent="0.25">
      <c r="A277" s="98">
        <v>16.100000000000001</v>
      </c>
      <c r="B277" s="97" t="s">
        <v>224</v>
      </c>
      <c r="C277" s="43" t="s">
        <v>11</v>
      </c>
      <c r="D277" s="43">
        <f t="shared" ref="D277:D283" si="16">+F277+G277+H277+I277</f>
        <v>2</v>
      </c>
      <c r="E277" s="40" t="s">
        <v>339</v>
      </c>
      <c r="F277" s="158"/>
      <c r="G277" s="46">
        <v>1</v>
      </c>
      <c r="H277" s="46"/>
      <c r="I277" s="22">
        <v>1</v>
      </c>
    </row>
    <row r="278" spans="1:9" s="3" customFormat="1" ht="30" customHeight="1" x14ac:dyDescent="0.25">
      <c r="A278" s="96">
        <v>16.2</v>
      </c>
      <c r="B278" s="95" t="s">
        <v>247</v>
      </c>
      <c r="C278" s="8" t="s">
        <v>11</v>
      </c>
      <c r="D278" s="8">
        <f t="shared" si="16"/>
        <v>1</v>
      </c>
      <c r="E278" s="38" t="s">
        <v>339</v>
      </c>
      <c r="F278" s="145"/>
      <c r="G278" s="15"/>
      <c r="H278" s="15">
        <v>1</v>
      </c>
      <c r="I278" s="1"/>
    </row>
    <row r="279" spans="1:9" s="3" customFormat="1" ht="30" customHeight="1" x14ac:dyDescent="0.25">
      <c r="A279" s="96">
        <v>16.3</v>
      </c>
      <c r="B279" s="95" t="s">
        <v>223</v>
      </c>
      <c r="C279" s="8" t="s">
        <v>11</v>
      </c>
      <c r="D279" s="8">
        <f t="shared" si="16"/>
        <v>3</v>
      </c>
      <c r="E279" s="38" t="s">
        <v>339</v>
      </c>
      <c r="F279" s="145">
        <v>1</v>
      </c>
      <c r="G279" s="15">
        <v>1</v>
      </c>
      <c r="H279" s="15"/>
      <c r="I279" s="1">
        <v>1</v>
      </c>
    </row>
    <row r="280" spans="1:9" s="3" customFormat="1" ht="30" customHeight="1" x14ac:dyDescent="0.25">
      <c r="A280" s="96">
        <v>16.399999999999999</v>
      </c>
      <c r="B280" s="95" t="s">
        <v>246</v>
      </c>
      <c r="C280" s="8" t="s">
        <v>11</v>
      </c>
      <c r="D280" s="8">
        <f t="shared" si="16"/>
        <v>4</v>
      </c>
      <c r="E280" s="38" t="s">
        <v>339</v>
      </c>
      <c r="F280" s="145">
        <v>1</v>
      </c>
      <c r="G280" s="15">
        <v>1</v>
      </c>
      <c r="H280" s="15">
        <v>1</v>
      </c>
      <c r="I280" s="1">
        <v>1</v>
      </c>
    </row>
    <row r="281" spans="1:9" s="3" customFormat="1" ht="30" customHeight="1" x14ac:dyDescent="0.25">
      <c r="A281" s="96">
        <v>16.5</v>
      </c>
      <c r="B281" s="95" t="s">
        <v>222</v>
      </c>
      <c r="C281" s="8" t="s">
        <v>11</v>
      </c>
      <c r="D281" s="8">
        <f t="shared" si="16"/>
        <v>1</v>
      </c>
      <c r="E281" s="38" t="s">
        <v>339</v>
      </c>
      <c r="F281" s="145"/>
      <c r="G281" s="15"/>
      <c r="H281" s="15">
        <v>1</v>
      </c>
      <c r="I281" s="1"/>
    </row>
    <row r="282" spans="1:9" s="3" customFormat="1" ht="30" customHeight="1" x14ac:dyDescent="0.25">
      <c r="A282" s="96">
        <v>16.600000000000001</v>
      </c>
      <c r="B282" s="181" t="s">
        <v>248</v>
      </c>
      <c r="C282" s="11" t="s">
        <v>11</v>
      </c>
      <c r="D282" s="11">
        <f t="shared" si="16"/>
        <v>12</v>
      </c>
      <c r="E282" s="38" t="s">
        <v>339</v>
      </c>
      <c r="F282" s="146">
        <v>3</v>
      </c>
      <c r="G282" s="7">
        <v>3</v>
      </c>
      <c r="H282" s="7">
        <v>3</v>
      </c>
      <c r="I282" s="2">
        <v>3</v>
      </c>
    </row>
    <row r="283" spans="1:9" s="3" customFormat="1" ht="30" customHeight="1" thickBot="1" x14ac:dyDescent="0.3">
      <c r="A283" s="121">
        <v>16.7</v>
      </c>
      <c r="B283" s="93" t="s">
        <v>225</v>
      </c>
      <c r="C283" s="44" t="s">
        <v>11</v>
      </c>
      <c r="D283" s="44">
        <f t="shared" si="16"/>
        <v>20</v>
      </c>
      <c r="E283" s="154" t="s">
        <v>339</v>
      </c>
      <c r="F283" s="147">
        <v>5</v>
      </c>
      <c r="G283" s="47">
        <v>5</v>
      </c>
      <c r="H283" s="47">
        <v>5</v>
      </c>
      <c r="I283" s="25">
        <v>5</v>
      </c>
    </row>
    <row r="284" spans="1:9" ht="31.5" customHeight="1" thickBot="1" x14ac:dyDescent="0.25">
      <c r="A284" s="152">
        <v>17</v>
      </c>
      <c r="B284" s="217" t="s">
        <v>249</v>
      </c>
      <c r="C284" s="218"/>
      <c r="D284" s="218"/>
      <c r="E284" s="218"/>
      <c r="F284" s="218"/>
      <c r="G284" s="218"/>
      <c r="H284" s="218"/>
      <c r="I284" s="219"/>
    </row>
    <row r="285" spans="1:9" ht="31.5" customHeight="1" x14ac:dyDescent="0.2">
      <c r="A285" s="98">
        <v>17.100000000000001</v>
      </c>
      <c r="B285" s="112" t="s">
        <v>301</v>
      </c>
      <c r="C285" s="13" t="s">
        <v>11</v>
      </c>
      <c r="D285" s="111">
        <f t="shared" ref="D285:D290" si="17">+F285+G285+H285+I285</f>
        <v>12</v>
      </c>
      <c r="E285" s="110" t="s">
        <v>15</v>
      </c>
      <c r="F285" s="164">
        <v>3</v>
      </c>
      <c r="G285" s="109">
        <v>3</v>
      </c>
      <c r="H285" s="109">
        <v>3</v>
      </c>
      <c r="I285" s="35">
        <v>3</v>
      </c>
    </row>
    <row r="286" spans="1:9" s="51" customFormat="1" ht="30" customHeight="1" x14ac:dyDescent="0.25">
      <c r="A286" s="108">
        <v>17.2</v>
      </c>
      <c r="B286" s="216" t="s">
        <v>151</v>
      </c>
      <c r="C286" s="59" t="s">
        <v>54</v>
      </c>
      <c r="D286" s="59">
        <f t="shared" si="17"/>
        <v>1</v>
      </c>
      <c r="E286" s="58" t="s">
        <v>366</v>
      </c>
      <c r="F286" s="171"/>
      <c r="G286" s="179"/>
      <c r="H286" s="179"/>
      <c r="I286" s="34">
        <v>1</v>
      </c>
    </row>
    <row r="287" spans="1:9" s="51" customFormat="1" ht="30" customHeight="1" x14ac:dyDescent="0.25">
      <c r="A287" s="96">
        <v>17.3</v>
      </c>
      <c r="B287" s="215" t="s">
        <v>149</v>
      </c>
      <c r="C287" s="57" t="s">
        <v>54</v>
      </c>
      <c r="D287" s="59">
        <f t="shared" si="17"/>
        <v>1</v>
      </c>
      <c r="E287" s="55" t="s">
        <v>366</v>
      </c>
      <c r="F287" s="170"/>
      <c r="G287" s="84">
        <v>1</v>
      </c>
      <c r="H287" s="84"/>
      <c r="I287" s="83"/>
    </row>
    <row r="288" spans="1:9" s="3" customFormat="1" ht="30" customHeight="1" x14ac:dyDescent="0.25">
      <c r="A288" s="108">
        <v>17.399999999999999</v>
      </c>
      <c r="B288" s="105" t="s">
        <v>126</v>
      </c>
      <c r="C288" s="10" t="s">
        <v>54</v>
      </c>
      <c r="D288" s="10">
        <f t="shared" si="17"/>
        <v>1</v>
      </c>
      <c r="E288" s="37" t="s">
        <v>366</v>
      </c>
      <c r="F288" s="145"/>
      <c r="G288" s="6">
        <v>1</v>
      </c>
      <c r="H288" s="6"/>
      <c r="I288" s="1"/>
    </row>
    <row r="289" spans="1:9" s="51" customFormat="1" ht="30" customHeight="1" x14ac:dyDescent="0.25">
      <c r="A289" s="96">
        <v>17.5</v>
      </c>
      <c r="B289" s="142" t="s">
        <v>147</v>
      </c>
      <c r="C289" s="75" t="s">
        <v>11</v>
      </c>
      <c r="D289" s="75">
        <f t="shared" si="17"/>
        <v>5</v>
      </c>
      <c r="E289" s="62" t="s">
        <v>15</v>
      </c>
      <c r="F289" s="197">
        <v>2</v>
      </c>
      <c r="G289" s="198">
        <v>3</v>
      </c>
      <c r="H289" s="198"/>
      <c r="I289" s="199"/>
    </row>
    <row r="290" spans="1:9" s="3" customFormat="1" ht="30" customHeight="1" thickBot="1" x14ac:dyDescent="0.3">
      <c r="A290" s="108">
        <v>17.600000000000001</v>
      </c>
      <c r="B290" s="143" t="s">
        <v>302</v>
      </c>
      <c r="C290" s="5" t="s">
        <v>11</v>
      </c>
      <c r="D290" s="44">
        <f t="shared" si="17"/>
        <v>2</v>
      </c>
      <c r="E290" s="42" t="s">
        <v>15</v>
      </c>
      <c r="F290" s="147"/>
      <c r="G290" s="47">
        <v>2</v>
      </c>
      <c r="H290" s="47"/>
      <c r="I290" s="25"/>
    </row>
    <row r="291" spans="1:9" ht="31.5" customHeight="1" thickBot="1" x14ac:dyDescent="0.25">
      <c r="A291" s="211">
        <v>18</v>
      </c>
      <c r="B291" s="217" t="s">
        <v>250</v>
      </c>
      <c r="C291" s="218"/>
      <c r="D291" s="218"/>
      <c r="E291" s="218"/>
      <c r="F291" s="218"/>
      <c r="G291" s="218"/>
      <c r="H291" s="218"/>
      <c r="I291" s="219"/>
    </row>
    <row r="292" spans="1:9" ht="31.5" customHeight="1" x14ac:dyDescent="0.2">
      <c r="A292" s="98">
        <v>18.100000000000001</v>
      </c>
      <c r="B292" s="106" t="s">
        <v>256</v>
      </c>
      <c r="C292" s="43" t="s">
        <v>11</v>
      </c>
      <c r="D292" s="43">
        <f t="shared" ref="D292:D303" si="18">+F292+G292+H292+I292</f>
        <v>50</v>
      </c>
      <c r="E292" s="41" t="s">
        <v>300</v>
      </c>
      <c r="F292" s="158">
        <v>10</v>
      </c>
      <c r="G292" s="46">
        <v>15</v>
      </c>
      <c r="H292" s="46">
        <v>15</v>
      </c>
      <c r="I292" s="22">
        <v>10</v>
      </c>
    </row>
    <row r="293" spans="1:9" ht="31.5" customHeight="1" x14ac:dyDescent="0.2">
      <c r="A293" s="96">
        <v>18.2</v>
      </c>
      <c r="B293" s="105" t="s">
        <v>220</v>
      </c>
      <c r="C293" s="8" t="s">
        <v>11</v>
      </c>
      <c r="D293" s="8">
        <f t="shared" si="18"/>
        <v>8</v>
      </c>
      <c r="E293" s="37" t="s">
        <v>15</v>
      </c>
      <c r="F293" s="145">
        <v>2</v>
      </c>
      <c r="G293" s="15">
        <v>2</v>
      </c>
      <c r="H293" s="15">
        <v>2</v>
      </c>
      <c r="I293" s="1">
        <v>2</v>
      </c>
    </row>
    <row r="294" spans="1:9" ht="31.5" customHeight="1" x14ac:dyDescent="0.2">
      <c r="A294" s="96">
        <v>18.3</v>
      </c>
      <c r="B294" s="105" t="s">
        <v>257</v>
      </c>
      <c r="C294" s="8" t="s">
        <v>11</v>
      </c>
      <c r="D294" s="8">
        <f t="shared" si="18"/>
        <v>12</v>
      </c>
      <c r="E294" s="37" t="s">
        <v>15</v>
      </c>
      <c r="F294" s="145">
        <v>3</v>
      </c>
      <c r="G294" s="15">
        <v>3</v>
      </c>
      <c r="H294" s="15">
        <v>3</v>
      </c>
      <c r="I294" s="1">
        <v>3</v>
      </c>
    </row>
    <row r="295" spans="1:9" ht="31.5" customHeight="1" x14ac:dyDescent="0.2">
      <c r="A295" s="96">
        <v>18.399999999999999</v>
      </c>
      <c r="B295" s="105" t="s">
        <v>218</v>
      </c>
      <c r="C295" s="8" t="s">
        <v>11</v>
      </c>
      <c r="D295" s="8">
        <f t="shared" si="18"/>
        <v>24</v>
      </c>
      <c r="E295" s="37" t="s">
        <v>285</v>
      </c>
      <c r="F295" s="145">
        <v>6</v>
      </c>
      <c r="G295" s="15">
        <v>6</v>
      </c>
      <c r="H295" s="15">
        <v>6</v>
      </c>
      <c r="I295" s="1">
        <v>6</v>
      </c>
    </row>
    <row r="296" spans="1:9" ht="31.5" customHeight="1" x14ac:dyDescent="0.2">
      <c r="A296" s="96">
        <v>18.5</v>
      </c>
      <c r="B296" s="105" t="s">
        <v>252</v>
      </c>
      <c r="C296" s="8" t="s">
        <v>11</v>
      </c>
      <c r="D296" s="8">
        <f t="shared" si="18"/>
        <v>100</v>
      </c>
      <c r="E296" s="37" t="s">
        <v>39</v>
      </c>
      <c r="F296" s="145">
        <v>25</v>
      </c>
      <c r="G296" s="15">
        <v>25</v>
      </c>
      <c r="H296" s="15">
        <v>25</v>
      </c>
      <c r="I296" s="1">
        <v>25</v>
      </c>
    </row>
    <row r="297" spans="1:9" ht="31.5" customHeight="1" x14ac:dyDescent="0.2">
      <c r="A297" s="96">
        <v>18.600000000000001</v>
      </c>
      <c r="B297" s="105" t="s">
        <v>253</v>
      </c>
      <c r="C297" s="8" t="s">
        <v>11</v>
      </c>
      <c r="D297" s="8">
        <f t="shared" si="18"/>
        <v>170</v>
      </c>
      <c r="E297" s="37" t="s">
        <v>39</v>
      </c>
      <c r="F297" s="145">
        <v>30</v>
      </c>
      <c r="G297" s="15">
        <v>40</v>
      </c>
      <c r="H297" s="15">
        <v>50</v>
      </c>
      <c r="I297" s="1">
        <v>50</v>
      </c>
    </row>
    <row r="298" spans="1:9" ht="31.5" customHeight="1" x14ac:dyDescent="0.2">
      <c r="A298" s="96">
        <v>18.7</v>
      </c>
      <c r="B298" s="105" t="s">
        <v>254</v>
      </c>
      <c r="C298" s="8" t="s">
        <v>11</v>
      </c>
      <c r="D298" s="8">
        <f t="shared" si="18"/>
        <v>12</v>
      </c>
      <c r="E298" s="37" t="s">
        <v>285</v>
      </c>
      <c r="F298" s="145">
        <v>3</v>
      </c>
      <c r="G298" s="15">
        <v>3</v>
      </c>
      <c r="H298" s="15">
        <v>3</v>
      </c>
      <c r="I298" s="1">
        <v>3</v>
      </c>
    </row>
    <row r="299" spans="1:9" ht="31.5" customHeight="1" x14ac:dyDescent="0.2">
      <c r="A299" s="96">
        <v>18.8</v>
      </c>
      <c r="B299" s="105" t="s">
        <v>255</v>
      </c>
      <c r="C299" s="8" t="s">
        <v>11</v>
      </c>
      <c r="D299" s="8">
        <f t="shared" si="18"/>
        <v>8</v>
      </c>
      <c r="E299" s="37" t="s">
        <v>285</v>
      </c>
      <c r="F299" s="145">
        <v>2</v>
      </c>
      <c r="G299" s="15">
        <v>2</v>
      </c>
      <c r="H299" s="15">
        <v>2</v>
      </c>
      <c r="I299" s="1">
        <v>2</v>
      </c>
    </row>
    <row r="300" spans="1:9" ht="31.5" customHeight="1" x14ac:dyDescent="0.2">
      <c r="A300" s="96">
        <v>18.899999999999999</v>
      </c>
      <c r="B300" s="105" t="s">
        <v>251</v>
      </c>
      <c r="C300" s="8" t="s">
        <v>11</v>
      </c>
      <c r="D300" s="8">
        <f t="shared" si="18"/>
        <v>4</v>
      </c>
      <c r="E300" s="37" t="s">
        <v>15</v>
      </c>
      <c r="F300" s="145">
        <v>1</v>
      </c>
      <c r="G300" s="15">
        <v>1</v>
      </c>
      <c r="H300" s="15">
        <v>1</v>
      </c>
      <c r="I300" s="1">
        <v>1</v>
      </c>
    </row>
    <row r="301" spans="1:9" ht="31.5" customHeight="1" x14ac:dyDescent="0.2">
      <c r="A301" s="205">
        <v>18.100000000000001</v>
      </c>
      <c r="B301" s="105" t="s">
        <v>221</v>
      </c>
      <c r="C301" s="8" t="s">
        <v>11</v>
      </c>
      <c r="D301" s="8">
        <f t="shared" si="18"/>
        <v>8</v>
      </c>
      <c r="E301" s="37" t="s">
        <v>15</v>
      </c>
      <c r="F301" s="145">
        <v>2</v>
      </c>
      <c r="G301" s="15">
        <v>2</v>
      </c>
      <c r="H301" s="15">
        <v>2</v>
      </c>
      <c r="I301" s="1">
        <v>2</v>
      </c>
    </row>
    <row r="302" spans="1:9" ht="28.5" customHeight="1" x14ac:dyDescent="0.2">
      <c r="A302" s="96">
        <v>18.11</v>
      </c>
      <c r="B302" s="105" t="s">
        <v>258</v>
      </c>
      <c r="C302" s="8" t="s">
        <v>11</v>
      </c>
      <c r="D302" s="8">
        <f t="shared" si="18"/>
        <v>20</v>
      </c>
      <c r="E302" s="37" t="s">
        <v>15</v>
      </c>
      <c r="F302" s="145">
        <v>8</v>
      </c>
      <c r="G302" s="15">
        <v>2</v>
      </c>
      <c r="H302" s="15">
        <v>5</v>
      </c>
      <c r="I302" s="1">
        <v>5</v>
      </c>
    </row>
    <row r="303" spans="1:9" ht="31.5" customHeight="1" thickBot="1" x14ac:dyDescent="0.25">
      <c r="A303" s="121">
        <v>18.12</v>
      </c>
      <c r="B303" s="104" t="s">
        <v>219</v>
      </c>
      <c r="C303" s="44" t="s">
        <v>11</v>
      </c>
      <c r="D303" s="44">
        <f t="shared" si="18"/>
        <v>7</v>
      </c>
      <c r="E303" s="42" t="s">
        <v>15</v>
      </c>
      <c r="F303" s="147">
        <v>4</v>
      </c>
      <c r="G303" s="47">
        <v>1</v>
      </c>
      <c r="H303" s="47">
        <v>1</v>
      </c>
      <c r="I303" s="25">
        <v>1</v>
      </c>
    </row>
    <row r="304" spans="1:9" ht="31.5" customHeight="1" thickBot="1" x14ac:dyDescent="0.25">
      <c r="A304" s="152">
        <v>19</v>
      </c>
      <c r="B304" s="217" t="s">
        <v>299</v>
      </c>
      <c r="C304" s="218"/>
      <c r="D304" s="218"/>
      <c r="E304" s="218"/>
      <c r="F304" s="218"/>
      <c r="G304" s="218"/>
      <c r="H304" s="218"/>
      <c r="I304" s="219"/>
    </row>
    <row r="305" spans="1:9" ht="31.5" customHeight="1" x14ac:dyDescent="0.2">
      <c r="A305" s="98">
        <v>19.100000000000001</v>
      </c>
      <c r="B305" s="106" t="s">
        <v>213</v>
      </c>
      <c r="C305" s="43" t="s">
        <v>11</v>
      </c>
      <c r="D305" s="43">
        <f t="shared" ref="D305:D318" si="19">+F305+G305+H305+I305</f>
        <v>2</v>
      </c>
      <c r="E305" s="41" t="s">
        <v>15</v>
      </c>
      <c r="F305" s="158"/>
      <c r="G305" s="46">
        <v>2</v>
      </c>
      <c r="H305" s="46"/>
      <c r="I305" s="22"/>
    </row>
    <row r="306" spans="1:9" ht="31.5" customHeight="1" x14ac:dyDescent="0.2">
      <c r="A306" s="96">
        <v>19.2</v>
      </c>
      <c r="B306" s="105" t="s">
        <v>215</v>
      </c>
      <c r="C306" s="8" t="s">
        <v>11</v>
      </c>
      <c r="D306" s="8">
        <f t="shared" si="19"/>
        <v>70</v>
      </c>
      <c r="E306" s="37" t="s">
        <v>15</v>
      </c>
      <c r="F306" s="145"/>
      <c r="G306" s="15">
        <v>70</v>
      </c>
      <c r="H306" s="15"/>
      <c r="I306" s="1"/>
    </row>
    <row r="307" spans="1:9" ht="31.5" customHeight="1" x14ac:dyDescent="0.2">
      <c r="A307" s="96">
        <v>19.3</v>
      </c>
      <c r="B307" s="105" t="s">
        <v>298</v>
      </c>
      <c r="C307" s="8" t="s">
        <v>11</v>
      </c>
      <c r="D307" s="8">
        <f t="shared" si="19"/>
        <v>4</v>
      </c>
      <c r="E307" s="37" t="s">
        <v>15</v>
      </c>
      <c r="F307" s="145">
        <v>2</v>
      </c>
      <c r="G307" s="15">
        <v>1</v>
      </c>
      <c r="H307" s="15">
        <v>1</v>
      </c>
      <c r="I307" s="1"/>
    </row>
    <row r="308" spans="1:9" ht="31.5" customHeight="1" x14ac:dyDescent="0.2">
      <c r="A308" s="96">
        <v>19.399999999999999</v>
      </c>
      <c r="B308" s="105" t="s">
        <v>297</v>
      </c>
      <c r="C308" s="8" t="s">
        <v>11</v>
      </c>
      <c r="D308" s="8">
        <f t="shared" si="19"/>
        <v>4</v>
      </c>
      <c r="E308" s="37" t="s">
        <v>15</v>
      </c>
      <c r="F308" s="145">
        <v>4</v>
      </c>
      <c r="G308" s="15"/>
      <c r="H308" s="15"/>
      <c r="I308" s="1"/>
    </row>
    <row r="309" spans="1:9" ht="31.5" customHeight="1" x14ac:dyDescent="0.2">
      <c r="A309" s="96">
        <v>19.5</v>
      </c>
      <c r="B309" s="105" t="s">
        <v>214</v>
      </c>
      <c r="C309" s="8" t="s">
        <v>11</v>
      </c>
      <c r="D309" s="8">
        <f t="shared" si="19"/>
        <v>2</v>
      </c>
      <c r="E309" s="37" t="s">
        <v>15</v>
      </c>
      <c r="F309" s="145"/>
      <c r="G309" s="15">
        <v>2</v>
      </c>
      <c r="H309" s="15"/>
      <c r="I309" s="1"/>
    </row>
    <row r="310" spans="1:9" ht="31.5" customHeight="1" x14ac:dyDescent="0.2">
      <c r="A310" s="96">
        <v>19.600000000000001</v>
      </c>
      <c r="B310" s="105" t="s">
        <v>212</v>
      </c>
      <c r="C310" s="8" t="s">
        <v>11</v>
      </c>
      <c r="D310" s="8">
        <f t="shared" si="19"/>
        <v>2</v>
      </c>
      <c r="E310" s="37" t="s">
        <v>15</v>
      </c>
      <c r="F310" s="145"/>
      <c r="G310" s="15">
        <v>2</v>
      </c>
      <c r="H310" s="15"/>
      <c r="I310" s="1"/>
    </row>
    <row r="311" spans="1:9" ht="31.5" customHeight="1" x14ac:dyDescent="0.2">
      <c r="A311" s="96">
        <v>19.7</v>
      </c>
      <c r="B311" s="105" t="s">
        <v>296</v>
      </c>
      <c r="C311" s="8" t="s">
        <v>11</v>
      </c>
      <c r="D311" s="8">
        <f t="shared" si="19"/>
        <v>4</v>
      </c>
      <c r="E311" s="37" t="s">
        <v>15</v>
      </c>
      <c r="F311" s="145">
        <v>1</v>
      </c>
      <c r="G311" s="15">
        <v>1</v>
      </c>
      <c r="H311" s="15">
        <v>1</v>
      </c>
      <c r="I311" s="1">
        <v>1</v>
      </c>
    </row>
    <row r="312" spans="1:9" ht="31.5" customHeight="1" x14ac:dyDescent="0.2">
      <c r="A312" s="96">
        <v>19.8</v>
      </c>
      <c r="B312" s="105" t="s">
        <v>217</v>
      </c>
      <c r="C312" s="8" t="s">
        <v>11</v>
      </c>
      <c r="D312" s="8">
        <f t="shared" si="19"/>
        <v>6</v>
      </c>
      <c r="E312" s="37" t="s">
        <v>15</v>
      </c>
      <c r="F312" s="145">
        <v>3</v>
      </c>
      <c r="G312" s="15">
        <v>3</v>
      </c>
      <c r="H312" s="15"/>
      <c r="I312" s="1"/>
    </row>
    <row r="313" spans="1:9" ht="31.5" customHeight="1" x14ac:dyDescent="0.2">
      <c r="A313" s="96">
        <v>19.899999999999999</v>
      </c>
      <c r="B313" s="105" t="s">
        <v>295</v>
      </c>
      <c r="C313" s="8" t="s">
        <v>11</v>
      </c>
      <c r="D313" s="8">
        <f t="shared" si="19"/>
        <v>15</v>
      </c>
      <c r="E313" s="37" t="s">
        <v>15</v>
      </c>
      <c r="F313" s="145"/>
      <c r="G313" s="15">
        <v>15</v>
      </c>
      <c r="H313" s="15"/>
      <c r="I313" s="1"/>
    </row>
    <row r="314" spans="1:9" ht="31.5" customHeight="1" x14ac:dyDescent="0.2">
      <c r="A314" s="205">
        <v>19.100000000000001</v>
      </c>
      <c r="B314" s="105" t="s">
        <v>294</v>
      </c>
      <c r="C314" s="8" t="s">
        <v>11</v>
      </c>
      <c r="D314" s="8">
        <f t="shared" si="19"/>
        <v>24</v>
      </c>
      <c r="E314" s="37" t="s">
        <v>39</v>
      </c>
      <c r="F314" s="145">
        <v>6</v>
      </c>
      <c r="G314" s="15">
        <v>6</v>
      </c>
      <c r="H314" s="15">
        <v>6</v>
      </c>
      <c r="I314" s="1">
        <v>6</v>
      </c>
    </row>
    <row r="315" spans="1:9" ht="28.5" customHeight="1" x14ac:dyDescent="0.2">
      <c r="A315" s="96">
        <v>19.11</v>
      </c>
      <c r="B315" s="105" t="s">
        <v>293</v>
      </c>
      <c r="C315" s="8" t="s">
        <v>11</v>
      </c>
      <c r="D315" s="8">
        <f t="shared" si="19"/>
        <v>24</v>
      </c>
      <c r="E315" s="37" t="s">
        <v>39</v>
      </c>
      <c r="F315" s="145">
        <v>6</v>
      </c>
      <c r="G315" s="15">
        <v>6</v>
      </c>
      <c r="H315" s="15">
        <v>6</v>
      </c>
      <c r="I315" s="1">
        <v>6</v>
      </c>
    </row>
    <row r="316" spans="1:9" ht="31.5" customHeight="1" x14ac:dyDescent="0.2">
      <c r="A316" s="205">
        <v>19.12</v>
      </c>
      <c r="B316" s="105" t="s">
        <v>216</v>
      </c>
      <c r="C316" s="8" t="s">
        <v>11</v>
      </c>
      <c r="D316" s="8">
        <f t="shared" si="19"/>
        <v>24</v>
      </c>
      <c r="E316" s="37" t="s">
        <v>15</v>
      </c>
      <c r="F316" s="145"/>
      <c r="G316" s="15">
        <v>24</v>
      </c>
      <c r="H316" s="15"/>
      <c r="I316" s="1"/>
    </row>
    <row r="317" spans="1:9" ht="31.5" customHeight="1" x14ac:dyDescent="0.2">
      <c r="A317" s="96">
        <v>19.13</v>
      </c>
      <c r="B317" s="105" t="s">
        <v>292</v>
      </c>
      <c r="C317" s="8" t="s">
        <v>11</v>
      </c>
      <c r="D317" s="8">
        <f t="shared" si="19"/>
        <v>24</v>
      </c>
      <c r="E317" s="37" t="s">
        <v>39</v>
      </c>
      <c r="F317" s="145">
        <v>6</v>
      </c>
      <c r="G317" s="15">
        <v>6</v>
      </c>
      <c r="H317" s="15">
        <v>6</v>
      </c>
      <c r="I317" s="1">
        <v>6</v>
      </c>
    </row>
    <row r="318" spans="1:9" ht="31.5" customHeight="1" thickBot="1" x14ac:dyDescent="0.25">
      <c r="A318" s="206">
        <v>19.14</v>
      </c>
      <c r="B318" s="104" t="s">
        <v>291</v>
      </c>
      <c r="C318" s="44" t="s">
        <v>11</v>
      </c>
      <c r="D318" s="44">
        <f t="shared" si="19"/>
        <v>15</v>
      </c>
      <c r="E318" s="42" t="s">
        <v>15</v>
      </c>
      <c r="F318" s="147"/>
      <c r="G318" s="47">
        <v>15</v>
      </c>
      <c r="H318" s="47"/>
      <c r="I318" s="25"/>
    </row>
    <row r="319" spans="1:9" ht="31.5" customHeight="1" thickBot="1" x14ac:dyDescent="0.25">
      <c r="A319" s="152">
        <v>20</v>
      </c>
      <c r="B319" s="217" t="s">
        <v>290</v>
      </c>
      <c r="C319" s="218"/>
      <c r="D319" s="218"/>
      <c r="E319" s="218"/>
      <c r="F319" s="218"/>
      <c r="G319" s="218"/>
      <c r="H319" s="218"/>
      <c r="I319" s="219"/>
    </row>
    <row r="320" spans="1:9" ht="31.5" customHeight="1" x14ac:dyDescent="0.2">
      <c r="A320" s="98">
        <v>20.100000000000001</v>
      </c>
      <c r="B320" s="97" t="s">
        <v>289</v>
      </c>
      <c r="C320" s="43" t="s">
        <v>11</v>
      </c>
      <c r="D320" s="43">
        <f>+F320+G320+H320+I320</f>
        <v>4</v>
      </c>
      <c r="E320" s="41" t="s">
        <v>15</v>
      </c>
      <c r="F320" s="158"/>
      <c r="G320" s="46">
        <v>4</v>
      </c>
      <c r="H320" s="46"/>
      <c r="I320" s="22"/>
    </row>
    <row r="321" spans="1:9" ht="31.5" customHeight="1" x14ac:dyDescent="0.2">
      <c r="A321" s="96">
        <v>20.2</v>
      </c>
      <c r="B321" s="95" t="s">
        <v>209</v>
      </c>
      <c r="C321" s="8" t="s">
        <v>11</v>
      </c>
      <c r="D321" s="8">
        <f>+F321+G321+H321+I321</f>
        <v>3</v>
      </c>
      <c r="E321" s="37" t="s">
        <v>15</v>
      </c>
      <c r="F321" s="145"/>
      <c r="G321" s="15">
        <v>3</v>
      </c>
      <c r="H321" s="15"/>
      <c r="I321" s="1"/>
    </row>
    <row r="322" spans="1:9" ht="31.5" customHeight="1" x14ac:dyDescent="0.2">
      <c r="A322" s="96">
        <v>20.3</v>
      </c>
      <c r="B322" s="95" t="s">
        <v>211</v>
      </c>
      <c r="C322" s="8" t="s">
        <v>11</v>
      </c>
      <c r="D322" s="8">
        <f>+F322+G322+H322+I322</f>
        <v>16</v>
      </c>
      <c r="E322" s="37" t="s">
        <v>288</v>
      </c>
      <c r="F322" s="145">
        <v>6</v>
      </c>
      <c r="G322" s="15">
        <v>6</v>
      </c>
      <c r="H322" s="15">
        <v>2</v>
      </c>
      <c r="I322" s="1">
        <v>2</v>
      </c>
    </row>
    <row r="323" spans="1:9" ht="31.5" customHeight="1" thickBot="1" x14ac:dyDescent="0.25">
      <c r="A323" s="94">
        <v>20.399999999999999</v>
      </c>
      <c r="B323" s="93" t="s">
        <v>210</v>
      </c>
      <c r="C323" s="44" t="s">
        <v>11</v>
      </c>
      <c r="D323" s="44">
        <f>+F323+G323+H323+I323</f>
        <v>16</v>
      </c>
      <c r="E323" s="42" t="s">
        <v>287</v>
      </c>
      <c r="F323" s="147">
        <v>6</v>
      </c>
      <c r="G323" s="47">
        <v>6</v>
      </c>
      <c r="H323" s="47">
        <v>2</v>
      </c>
      <c r="I323" s="25">
        <v>2</v>
      </c>
    </row>
    <row r="324" spans="1:9" ht="31.5" customHeight="1" thickBot="1" x14ac:dyDescent="0.25">
      <c r="A324" s="211">
        <v>21</v>
      </c>
      <c r="B324" s="217" t="s">
        <v>286</v>
      </c>
      <c r="C324" s="218"/>
      <c r="D324" s="218"/>
      <c r="E324" s="218"/>
      <c r="F324" s="218"/>
      <c r="G324" s="218"/>
      <c r="H324" s="218"/>
      <c r="I324" s="219"/>
    </row>
    <row r="325" spans="1:9" ht="31.5" customHeight="1" x14ac:dyDescent="0.2">
      <c r="A325" s="98">
        <v>21.1</v>
      </c>
      <c r="B325" s="97" t="s">
        <v>207</v>
      </c>
      <c r="C325" s="43" t="s">
        <v>11</v>
      </c>
      <c r="D325" s="43">
        <f>+F325+G325+H325+I325</f>
        <v>40</v>
      </c>
      <c r="E325" s="41" t="s">
        <v>285</v>
      </c>
      <c r="F325" s="158">
        <v>10</v>
      </c>
      <c r="G325" s="46">
        <v>10</v>
      </c>
      <c r="H325" s="46">
        <v>10</v>
      </c>
      <c r="I325" s="22">
        <v>10</v>
      </c>
    </row>
    <row r="326" spans="1:9" ht="31.5" customHeight="1" x14ac:dyDescent="0.2">
      <c r="A326" s="96">
        <v>21.2</v>
      </c>
      <c r="B326" s="95" t="s">
        <v>206</v>
      </c>
      <c r="C326" s="8" t="s">
        <v>11</v>
      </c>
      <c r="D326" s="8">
        <f>+F326+G326+H326+I326</f>
        <v>120</v>
      </c>
      <c r="E326" s="37" t="s">
        <v>285</v>
      </c>
      <c r="F326" s="145">
        <v>30</v>
      </c>
      <c r="G326" s="15">
        <v>30</v>
      </c>
      <c r="H326" s="15">
        <v>30</v>
      </c>
      <c r="I326" s="1">
        <v>30</v>
      </c>
    </row>
    <row r="327" spans="1:9" ht="31.5" customHeight="1" thickBot="1" x14ac:dyDescent="0.25">
      <c r="A327" s="94">
        <v>21.3</v>
      </c>
      <c r="B327" s="93" t="s">
        <v>208</v>
      </c>
      <c r="C327" s="44" t="s">
        <v>11</v>
      </c>
      <c r="D327" s="44">
        <f>+F327+G327+H327+I327</f>
        <v>2</v>
      </c>
      <c r="E327" s="42" t="s">
        <v>285</v>
      </c>
      <c r="F327" s="147"/>
      <c r="G327" s="47">
        <v>1</v>
      </c>
      <c r="H327" s="47"/>
      <c r="I327" s="25">
        <v>1</v>
      </c>
    </row>
    <row r="328" spans="1:9" ht="31.5" customHeight="1" thickBot="1" x14ac:dyDescent="0.25">
      <c r="A328" s="211">
        <v>22</v>
      </c>
      <c r="B328" s="217" t="s">
        <v>284</v>
      </c>
      <c r="C328" s="218"/>
      <c r="D328" s="218"/>
      <c r="E328" s="218"/>
      <c r="F328" s="218"/>
      <c r="G328" s="218"/>
      <c r="H328" s="218"/>
      <c r="I328" s="219"/>
    </row>
    <row r="329" spans="1:9" ht="31.5" customHeight="1" x14ac:dyDescent="0.2">
      <c r="A329" s="98">
        <v>22.1</v>
      </c>
      <c r="B329" s="106" t="s">
        <v>338</v>
      </c>
      <c r="C329" s="43" t="s">
        <v>11</v>
      </c>
      <c r="D329" s="43">
        <f>+F329+G329+H329+I329</f>
        <v>108</v>
      </c>
      <c r="E329" s="41" t="s">
        <v>15</v>
      </c>
      <c r="F329" s="158">
        <v>27</v>
      </c>
      <c r="G329" s="46">
        <v>27</v>
      </c>
      <c r="H329" s="46">
        <v>27</v>
      </c>
      <c r="I329" s="22">
        <v>27</v>
      </c>
    </row>
    <row r="330" spans="1:9" ht="31.5" customHeight="1" x14ac:dyDescent="0.2">
      <c r="A330" s="96">
        <v>22.2</v>
      </c>
      <c r="B330" s="105" t="s">
        <v>365</v>
      </c>
      <c r="C330" s="8" t="s">
        <v>11</v>
      </c>
      <c r="D330" s="8">
        <f>+F330+G330+H330+I330</f>
        <v>5</v>
      </c>
      <c r="E330" s="37" t="s">
        <v>15</v>
      </c>
      <c r="F330" s="145"/>
      <c r="G330" s="15"/>
      <c r="H330" s="15">
        <v>5</v>
      </c>
      <c r="I330" s="1"/>
    </row>
    <row r="331" spans="1:9" ht="31.5" customHeight="1" thickBot="1" x14ac:dyDescent="0.25">
      <c r="A331" s="94">
        <v>22.3</v>
      </c>
      <c r="B331" s="104" t="s">
        <v>205</v>
      </c>
      <c r="C331" s="44" t="s">
        <v>11</v>
      </c>
      <c r="D331" s="44">
        <f>+F331+G331+H331+I331</f>
        <v>1</v>
      </c>
      <c r="E331" s="42" t="s">
        <v>15</v>
      </c>
      <c r="F331" s="147"/>
      <c r="G331" s="47"/>
      <c r="H331" s="47">
        <v>1</v>
      </c>
      <c r="I331" s="25"/>
    </row>
    <row r="332" spans="1:9" ht="31.5" customHeight="1" thickBot="1" x14ac:dyDescent="0.25">
      <c r="A332" s="211">
        <v>23</v>
      </c>
      <c r="B332" s="217" t="s">
        <v>283</v>
      </c>
      <c r="C332" s="218"/>
      <c r="D332" s="218"/>
      <c r="E332" s="218"/>
      <c r="F332" s="218"/>
      <c r="G332" s="218"/>
      <c r="H332" s="218"/>
      <c r="I332" s="219"/>
    </row>
    <row r="333" spans="1:9" ht="31.5" customHeight="1" x14ac:dyDescent="0.2">
      <c r="A333" s="98">
        <v>23.1</v>
      </c>
      <c r="B333" s="97" t="s">
        <v>282</v>
      </c>
      <c r="C333" s="43" t="s">
        <v>11</v>
      </c>
      <c r="D333" s="43">
        <f>+F333+G333+H333+I333</f>
        <v>3840</v>
      </c>
      <c r="E333" s="41" t="s">
        <v>15</v>
      </c>
      <c r="F333" s="158">
        <v>960</v>
      </c>
      <c r="G333" s="46">
        <v>960</v>
      </c>
      <c r="H333" s="46">
        <v>960</v>
      </c>
      <c r="I333" s="22">
        <v>960</v>
      </c>
    </row>
    <row r="334" spans="1:9" ht="31.5" customHeight="1" x14ac:dyDescent="0.2">
      <c r="A334" s="96">
        <v>23.2</v>
      </c>
      <c r="B334" s="95" t="s">
        <v>281</v>
      </c>
      <c r="C334" s="8" t="s">
        <v>11</v>
      </c>
      <c r="D334" s="8">
        <f>+F334+G334+H334+I334</f>
        <v>120</v>
      </c>
      <c r="E334" s="37" t="s">
        <v>39</v>
      </c>
      <c r="F334" s="145">
        <v>30</v>
      </c>
      <c r="G334" s="15">
        <v>30</v>
      </c>
      <c r="H334" s="15">
        <v>30</v>
      </c>
      <c r="I334" s="1">
        <v>30</v>
      </c>
    </row>
    <row r="335" spans="1:9" ht="31.5" customHeight="1" x14ac:dyDescent="0.2">
      <c r="A335" s="96">
        <v>23.3</v>
      </c>
      <c r="B335" s="95" t="s">
        <v>280</v>
      </c>
      <c r="C335" s="8" t="s">
        <v>11</v>
      </c>
      <c r="D335" s="8">
        <f>+F335+G335+H335+I335</f>
        <v>120</v>
      </c>
      <c r="E335" s="37" t="s">
        <v>15</v>
      </c>
      <c r="F335" s="145">
        <v>30</v>
      </c>
      <c r="G335" s="15">
        <v>30</v>
      </c>
      <c r="H335" s="15">
        <v>30</v>
      </c>
      <c r="I335" s="1">
        <v>30</v>
      </c>
    </row>
    <row r="336" spans="1:9" ht="31.5" customHeight="1" thickBot="1" x14ac:dyDescent="0.25">
      <c r="A336" s="94">
        <v>23.4</v>
      </c>
      <c r="B336" s="93" t="s">
        <v>198</v>
      </c>
      <c r="C336" s="44" t="s">
        <v>11</v>
      </c>
      <c r="D336" s="44">
        <f>+F336+G336+H336+I336</f>
        <v>108</v>
      </c>
      <c r="E336" s="42" t="s">
        <v>39</v>
      </c>
      <c r="F336" s="147">
        <v>27</v>
      </c>
      <c r="G336" s="47">
        <v>27</v>
      </c>
      <c r="H336" s="47">
        <v>27</v>
      </c>
      <c r="I336" s="25">
        <v>27</v>
      </c>
    </row>
    <row r="337" spans="1:9" ht="31.5" customHeight="1" thickBot="1" x14ac:dyDescent="0.25">
      <c r="A337" s="152">
        <v>24</v>
      </c>
      <c r="B337" s="217" t="s">
        <v>279</v>
      </c>
      <c r="C337" s="218"/>
      <c r="D337" s="218"/>
      <c r="E337" s="218"/>
      <c r="F337" s="218"/>
      <c r="G337" s="218"/>
      <c r="H337" s="218"/>
      <c r="I337" s="219"/>
    </row>
    <row r="338" spans="1:9" ht="31.5" customHeight="1" x14ac:dyDescent="0.2">
      <c r="A338" s="98">
        <v>24.1</v>
      </c>
      <c r="B338" s="97" t="s">
        <v>195</v>
      </c>
      <c r="C338" s="43" t="s">
        <v>11</v>
      </c>
      <c r="D338" s="43">
        <f>+F338+G338+H338+I338</f>
        <v>2</v>
      </c>
      <c r="E338" s="41" t="s">
        <v>15</v>
      </c>
      <c r="F338" s="158"/>
      <c r="G338" s="46">
        <v>1</v>
      </c>
      <c r="H338" s="46">
        <v>1</v>
      </c>
      <c r="I338" s="22"/>
    </row>
    <row r="339" spans="1:9" ht="31.5" customHeight="1" x14ac:dyDescent="0.2">
      <c r="A339" s="96">
        <v>24.2</v>
      </c>
      <c r="B339" s="95" t="s">
        <v>196</v>
      </c>
      <c r="C339" s="8" t="s">
        <v>11</v>
      </c>
      <c r="D339" s="8">
        <f>+F339+G339+H339+I339</f>
        <v>1</v>
      </c>
      <c r="E339" s="37" t="s">
        <v>15</v>
      </c>
      <c r="F339" s="145">
        <v>1</v>
      </c>
      <c r="G339" s="15"/>
      <c r="H339" s="15"/>
      <c r="I339" s="1"/>
    </row>
    <row r="340" spans="1:9" ht="31.5" customHeight="1" x14ac:dyDescent="0.2">
      <c r="A340" s="96">
        <v>24.5</v>
      </c>
      <c r="B340" s="95" t="s">
        <v>194</v>
      </c>
      <c r="C340" s="8" t="s">
        <v>11</v>
      </c>
      <c r="D340" s="8">
        <f>+F340+G340+H340+I340</f>
        <v>1</v>
      </c>
      <c r="E340" s="37" t="s">
        <v>15</v>
      </c>
      <c r="F340" s="145">
        <v>1</v>
      </c>
      <c r="G340" s="15"/>
      <c r="H340" s="15"/>
      <c r="I340" s="1"/>
    </row>
    <row r="341" spans="1:9" ht="31.5" customHeight="1" thickBot="1" x14ac:dyDescent="0.25">
      <c r="A341" s="94">
        <v>24.6</v>
      </c>
      <c r="B341" s="93" t="s">
        <v>278</v>
      </c>
      <c r="C341" s="44" t="s">
        <v>11</v>
      </c>
      <c r="D341" s="44">
        <f>+F341+G341+H341+I341</f>
        <v>1</v>
      </c>
      <c r="E341" s="42" t="s">
        <v>15</v>
      </c>
      <c r="F341" s="147"/>
      <c r="G341" s="47">
        <v>1</v>
      </c>
      <c r="H341" s="47"/>
      <c r="I341" s="25"/>
    </row>
    <row r="342" spans="1:9" ht="31.5" customHeight="1" thickBot="1" x14ac:dyDescent="0.25">
      <c r="A342" s="152">
        <v>25</v>
      </c>
      <c r="B342" s="217" t="s">
        <v>277</v>
      </c>
      <c r="C342" s="218"/>
      <c r="D342" s="218"/>
      <c r="E342" s="218"/>
      <c r="F342" s="218"/>
      <c r="G342" s="218"/>
      <c r="H342" s="218"/>
      <c r="I342" s="219"/>
    </row>
    <row r="343" spans="1:9" ht="31.5" customHeight="1" x14ac:dyDescent="0.2">
      <c r="A343" s="98">
        <v>25.1</v>
      </c>
      <c r="B343" s="97" t="s">
        <v>379</v>
      </c>
      <c r="C343" s="43" t="s">
        <v>11</v>
      </c>
      <c r="D343" s="43">
        <f>+F343+G343+H343+I343</f>
        <v>8</v>
      </c>
      <c r="E343" s="41" t="s">
        <v>15</v>
      </c>
      <c r="F343" s="158">
        <v>2</v>
      </c>
      <c r="G343" s="46">
        <v>2</v>
      </c>
      <c r="H343" s="46">
        <v>2</v>
      </c>
      <c r="I343" s="22">
        <v>2</v>
      </c>
    </row>
    <row r="344" spans="1:9" ht="31.5" customHeight="1" x14ac:dyDescent="0.2">
      <c r="A344" s="96">
        <v>25.2</v>
      </c>
      <c r="B344" s="95" t="s">
        <v>276</v>
      </c>
      <c r="C344" s="8" t="s">
        <v>11</v>
      </c>
      <c r="D344" s="8">
        <f>+F344+G344+H344+I344</f>
        <v>3</v>
      </c>
      <c r="E344" s="37" t="s">
        <v>15</v>
      </c>
      <c r="F344" s="145"/>
      <c r="G344" s="15">
        <v>3</v>
      </c>
      <c r="H344" s="15"/>
      <c r="I344" s="1"/>
    </row>
    <row r="345" spans="1:9" ht="31.5" customHeight="1" thickBot="1" x14ac:dyDescent="0.25">
      <c r="A345" s="94">
        <v>25.3</v>
      </c>
      <c r="B345" s="93" t="s">
        <v>193</v>
      </c>
      <c r="C345" s="44" t="s">
        <v>11</v>
      </c>
      <c r="D345" s="44">
        <f>+F345+G345+H345+I345</f>
        <v>1</v>
      </c>
      <c r="E345" s="42" t="s">
        <v>15</v>
      </c>
      <c r="F345" s="147"/>
      <c r="G345" s="47">
        <v>1</v>
      </c>
      <c r="H345" s="47"/>
      <c r="I345" s="25"/>
    </row>
    <row r="346" spans="1:9" ht="31.5" customHeight="1" thickBot="1" x14ac:dyDescent="0.25">
      <c r="A346" s="211">
        <v>26</v>
      </c>
      <c r="B346" s="217" t="s">
        <v>275</v>
      </c>
      <c r="C346" s="218"/>
      <c r="D346" s="218"/>
      <c r="E346" s="218"/>
      <c r="F346" s="218"/>
      <c r="G346" s="218"/>
      <c r="H346" s="218"/>
      <c r="I346" s="219"/>
    </row>
    <row r="347" spans="1:9" ht="31.5" customHeight="1" thickBot="1" x14ac:dyDescent="0.25">
      <c r="A347" s="102">
        <v>26.1</v>
      </c>
      <c r="B347" s="101" t="s">
        <v>274</v>
      </c>
      <c r="C347" s="49" t="s">
        <v>11</v>
      </c>
      <c r="D347" s="49">
        <f>+F347+G347+H347+I347</f>
        <v>1</v>
      </c>
      <c r="E347" s="100" t="s">
        <v>15</v>
      </c>
      <c r="F347" s="176">
        <v>1</v>
      </c>
      <c r="G347" s="50"/>
      <c r="H347" s="50"/>
      <c r="I347" s="150"/>
    </row>
    <row r="348" spans="1:9" ht="31.5" customHeight="1" thickBot="1" x14ac:dyDescent="0.25">
      <c r="A348" s="211">
        <v>27</v>
      </c>
      <c r="B348" s="217" t="s">
        <v>273</v>
      </c>
      <c r="C348" s="218"/>
      <c r="D348" s="218"/>
      <c r="E348" s="218"/>
      <c r="F348" s="218"/>
      <c r="G348" s="218"/>
      <c r="H348" s="218"/>
      <c r="I348" s="219"/>
    </row>
    <row r="349" spans="1:9" ht="31.5" customHeight="1" thickBot="1" x14ac:dyDescent="0.25">
      <c r="A349" s="102">
        <v>27.1</v>
      </c>
      <c r="B349" s="101" t="s">
        <v>272</v>
      </c>
      <c r="C349" s="49" t="s">
        <v>11</v>
      </c>
      <c r="D349" s="49">
        <f>+F349+G349+H349+I349</f>
        <v>6</v>
      </c>
      <c r="E349" s="100" t="s">
        <v>15</v>
      </c>
      <c r="F349" s="176"/>
      <c r="G349" s="50"/>
      <c r="H349" s="50">
        <v>6</v>
      </c>
      <c r="I349" s="150"/>
    </row>
    <row r="350" spans="1:9" ht="31.5" customHeight="1" thickBot="1" x14ac:dyDescent="0.25">
      <c r="A350" s="211">
        <v>28</v>
      </c>
      <c r="B350" s="217" t="s">
        <v>271</v>
      </c>
      <c r="C350" s="218"/>
      <c r="D350" s="218"/>
      <c r="E350" s="218"/>
      <c r="F350" s="218"/>
      <c r="G350" s="218"/>
      <c r="H350" s="218"/>
      <c r="I350" s="219"/>
    </row>
    <row r="351" spans="1:9" ht="31.5" customHeight="1" thickBot="1" x14ac:dyDescent="0.25">
      <c r="A351" s="102">
        <v>28.1</v>
      </c>
      <c r="B351" s="101" t="s">
        <v>270</v>
      </c>
      <c r="C351" s="49" t="s">
        <v>11</v>
      </c>
      <c r="D351" s="49">
        <f>+F351+G351+H351+I351</f>
        <v>1</v>
      </c>
      <c r="E351" s="100" t="s">
        <v>15</v>
      </c>
      <c r="F351" s="176"/>
      <c r="G351" s="50">
        <v>1</v>
      </c>
      <c r="H351" s="50"/>
      <c r="I351" s="150"/>
    </row>
    <row r="352" spans="1:9" ht="31.5" customHeight="1" thickBot="1" x14ac:dyDescent="0.25">
      <c r="A352" s="211">
        <v>29</v>
      </c>
      <c r="B352" s="217" t="s">
        <v>269</v>
      </c>
      <c r="C352" s="218"/>
      <c r="D352" s="218"/>
      <c r="E352" s="218"/>
      <c r="F352" s="218"/>
      <c r="G352" s="218"/>
      <c r="H352" s="218"/>
      <c r="I352" s="219"/>
    </row>
    <row r="353" spans="1:9" ht="31.5" customHeight="1" x14ac:dyDescent="0.2">
      <c r="A353" s="98">
        <v>29.1</v>
      </c>
      <c r="B353" s="97" t="s">
        <v>268</v>
      </c>
      <c r="C353" s="43" t="s">
        <v>11</v>
      </c>
      <c r="D353" s="43">
        <f t="shared" ref="D353:D358" si="20">+F353+G353+H353+I353</f>
        <v>1</v>
      </c>
      <c r="E353" s="41" t="s">
        <v>185</v>
      </c>
      <c r="F353" s="158"/>
      <c r="G353" s="46">
        <v>1</v>
      </c>
      <c r="H353" s="46"/>
      <c r="I353" s="22"/>
    </row>
    <row r="354" spans="1:9" ht="31.5" customHeight="1" x14ac:dyDescent="0.2">
      <c r="A354" s="96">
        <v>29.2</v>
      </c>
      <c r="B354" s="95" t="s">
        <v>187</v>
      </c>
      <c r="C354" s="8" t="s">
        <v>11</v>
      </c>
      <c r="D354" s="8">
        <f t="shared" si="20"/>
        <v>1</v>
      </c>
      <c r="E354" s="37" t="s">
        <v>185</v>
      </c>
      <c r="F354" s="145"/>
      <c r="G354" s="15">
        <v>1</v>
      </c>
      <c r="H354" s="15"/>
      <c r="I354" s="1"/>
    </row>
    <row r="355" spans="1:9" ht="31.5" customHeight="1" x14ac:dyDescent="0.2">
      <c r="A355" s="96">
        <v>29.3</v>
      </c>
      <c r="B355" s="95" t="s">
        <v>267</v>
      </c>
      <c r="C355" s="8" t="s">
        <v>11</v>
      </c>
      <c r="D355" s="8">
        <f t="shared" si="20"/>
        <v>1</v>
      </c>
      <c r="E355" s="37" t="s">
        <v>185</v>
      </c>
      <c r="F355" s="145"/>
      <c r="G355" s="15">
        <v>1</v>
      </c>
      <c r="H355" s="15"/>
      <c r="I355" s="1"/>
    </row>
    <row r="356" spans="1:9" ht="31.5" customHeight="1" x14ac:dyDescent="0.2">
      <c r="A356" s="96">
        <v>29.4</v>
      </c>
      <c r="B356" s="95" t="s">
        <v>266</v>
      </c>
      <c r="C356" s="8" t="s">
        <v>11</v>
      </c>
      <c r="D356" s="8">
        <f t="shared" si="20"/>
        <v>1</v>
      </c>
      <c r="E356" s="37" t="s">
        <v>185</v>
      </c>
      <c r="F356" s="145"/>
      <c r="G356" s="15">
        <v>1</v>
      </c>
      <c r="H356" s="15"/>
      <c r="I356" s="1"/>
    </row>
    <row r="357" spans="1:9" ht="31.5" customHeight="1" x14ac:dyDescent="0.2">
      <c r="A357" s="96">
        <v>29.5</v>
      </c>
      <c r="B357" s="95" t="s">
        <v>186</v>
      </c>
      <c r="C357" s="8" t="s">
        <v>11</v>
      </c>
      <c r="D357" s="8">
        <f t="shared" si="20"/>
        <v>1</v>
      </c>
      <c r="E357" s="37" t="s">
        <v>185</v>
      </c>
      <c r="F357" s="145"/>
      <c r="G357" s="15">
        <v>1</v>
      </c>
      <c r="H357" s="15"/>
      <c r="I357" s="1"/>
    </row>
    <row r="358" spans="1:9" ht="31.5" customHeight="1" thickBot="1" x14ac:dyDescent="0.25">
      <c r="A358" s="94">
        <v>29.6</v>
      </c>
      <c r="B358" s="93" t="s">
        <v>265</v>
      </c>
      <c r="C358" s="44" t="s">
        <v>11</v>
      </c>
      <c r="D358" s="44">
        <f t="shared" si="20"/>
        <v>1</v>
      </c>
      <c r="E358" s="42" t="s">
        <v>185</v>
      </c>
      <c r="F358" s="147"/>
      <c r="G358" s="47">
        <v>1</v>
      </c>
      <c r="H358" s="47"/>
      <c r="I358" s="25"/>
    </row>
  </sheetData>
  <mergeCells count="40">
    <mergeCell ref="B202:I202"/>
    <mergeCell ref="B186:I186"/>
    <mergeCell ref="B188:I188"/>
    <mergeCell ref="B190:I190"/>
    <mergeCell ref="B11:I11"/>
    <mergeCell ref="B104:I104"/>
    <mergeCell ref="B113:I113"/>
    <mergeCell ref="B121:I121"/>
    <mergeCell ref="B142:I142"/>
    <mergeCell ref="B155:I155"/>
    <mergeCell ref="B167:I167"/>
    <mergeCell ref="B169:I169"/>
    <mergeCell ref="B177:I177"/>
    <mergeCell ref="B178:I178"/>
    <mergeCell ref="B180:I180"/>
    <mergeCell ref="A5:I5"/>
    <mergeCell ref="A7:I7"/>
    <mergeCell ref="A9:E9"/>
    <mergeCell ref="F9:I9"/>
    <mergeCell ref="B163:I163"/>
    <mergeCell ref="B211:I211"/>
    <mergeCell ref="B220:I220"/>
    <mergeCell ref="B223:I223"/>
    <mergeCell ref="B230:I230"/>
    <mergeCell ref="B237:I237"/>
    <mergeCell ref="B240:I240"/>
    <mergeCell ref="B276:I276"/>
    <mergeCell ref="B284:I284"/>
    <mergeCell ref="B291:I291"/>
    <mergeCell ref="B304:I304"/>
    <mergeCell ref="B319:I319"/>
    <mergeCell ref="B324:I324"/>
    <mergeCell ref="B328:I328"/>
    <mergeCell ref="B332:I332"/>
    <mergeCell ref="B337:I337"/>
    <mergeCell ref="B342:I342"/>
    <mergeCell ref="B346:I346"/>
    <mergeCell ref="B348:I348"/>
    <mergeCell ref="B350:I350"/>
    <mergeCell ref="B352:I352"/>
  </mergeCells>
  <printOptions horizontalCentered="1" verticalCentered="1"/>
  <pageMargins left="0.70866141732283505" right="0.70866141732283505" top="0.49803149600000002" bottom="0.49803149600000002" header="0.31496062992126" footer="0.31496062992126"/>
  <pageSetup scale="61" orientation="landscape" r:id="rId1"/>
  <rowBreaks count="5" manualBreakCount="5">
    <brk id="112" max="9" man="1"/>
    <brk id="219" max="9" man="1"/>
    <brk id="301" max="9" man="1"/>
    <brk id="327" max="9" man="1"/>
    <brk id="3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PACC IGN-JJHM</vt:lpstr>
      <vt:lpstr>'PACC IGN-JJHM'!Área_de_impresión</vt:lpstr>
      <vt:lpstr>'PACC IGN-JJHM'!Títulos_a_imprimir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ADM-IGN</dc:creator>
  <cp:lastModifiedBy>TIC-01</cp:lastModifiedBy>
  <cp:lastPrinted>2016-12-28T14:48:46Z</cp:lastPrinted>
  <dcterms:created xsi:type="dcterms:W3CDTF">2016-03-09T16:10:41Z</dcterms:created>
  <dcterms:modified xsi:type="dcterms:W3CDTF">2018-08-02T12:38:16Z</dcterms:modified>
</cp:coreProperties>
</file>