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AGOSTO\"/>
    </mc:Choice>
  </mc:AlternateContent>
  <xr:revisionPtr revIDLastSave="0" documentId="13_ncr:1_{ADA3F9B0-BB16-436F-80E3-73D40388B6AD}" xr6:coauthVersionLast="36" xr6:coauthVersionMax="47" xr10:uidLastSave="{00000000-0000-0000-0000-000000000000}"/>
  <bookViews>
    <workbookView xWindow="0" yWindow="0" windowWidth="14865" windowHeight="450" tabRatio="599" xr2:uid="{00000000-000D-0000-FFFF-FFFF00000000}"/>
  </bookViews>
  <sheets>
    <sheet name="Agosto 2021" sheetId="78" r:id="rId1"/>
  </sheets>
  <definedNames>
    <definedName name="_xlnm._FilterDatabase" localSheetId="0" hidden="1">'Agosto 2021'!$A$8:$WUO$42</definedName>
  </definedNames>
  <calcPr calcId="191028"/>
</workbook>
</file>

<file path=xl/calcChain.xml><?xml version="1.0" encoding="utf-8"?>
<calcChain xmlns="http://schemas.openxmlformats.org/spreadsheetml/2006/main">
  <c r="G42" i="78" l="1"/>
  <c r="G11" i="78"/>
  <c r="G10" i="78"/>
  <c r="F42" i="78" l="1"/>
  <c r="E42" i="78" l="1"/>
  <c r="G12" i="78" l="1"/>
  <c r="G13" i="78" s="1"/>
  <c r="G14" i="78" s="1"/>
  <c r="G15" i="78" s="1"/>
  <c r="G16" i="78" s="1"/>
  <c r="G17" i="78" s="1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G28" i="78" l="1"/>
  <c r="G29" i="78" l="1"/>
  <c r="G30" i="78" l="1"/>
  <c r="G31" i="78" s="1"/>
  <c r="G32" i="78" s="1"/>
  <c r="G33" i="78" s="1"/>
  <c r="G34" i="78" s="1"/>
  <c r="G35" i="78" s="1"/>
  <c r="G36" i="78" s="1"/>
  <c r="G37" i="78" s="1"/>
  <c r="G38" i="78" s="1"/>
  <c r="G39" i="78" s="1"/>
  <c r="G40" i="78" s="1"/>
  <c r="G41" i="78" s="1"/>
</calcChain>
</file>

<file path=xl/sharedStrings.xml><?xml version="1.0" encoding="utf-8"?>
<sst xmlns="http://schemas.openxmlformats.org/spreadsheetml/2006/main" count="115" uniqueCount="72">
  <si>
    <t>INSTITUTO GEOGRÁFICO NACIONAL</t>
  </si>
  <si>
    <t>"José Joaquín Hungría Morell"</t>
  </si>
  <si>
    <t>(Valores en RD$)</t>
  </si>
  <si>
    <t>FECHA</t>
  </si>
  <si>
    <t>NÚMERO DE LIB</t>
  </si>
  <si>
    <t>BENEFICIARIO</t>
  </si>
  <si>
    <t>DETALLE</t>
  </si>
  <si>
    <t>CRÉDITO</t>
  </si>
  <si>
    <t>DÉBITO</t>
  </si>
  <si>
    <t xml:space="preserve">BALANCE </t>
  </si>
  <si>
    <t>BALANCE ANTERIOR</t>
  </si>
  <si>
    <t>TRANSFERENCIA BANCARIA</t>
  </si>
  <si>
    <t>SERVICIOS   PERSONALES.</t>
  </si>
  <si>
    <t>SERVICIOS NO  PERSONALES.</t>
  </si>
  <si>
    <t>IGN</t>
  </si>
  <si>
    <t>CONTRIBUCIONES AL SEGURO DE SALUD.</t>
  </si>
  <si>
    <t>CONTRIBUCIONES AL SEGURO DE PENSIONES.</t>
  </si>
  <si>
    <t>CONTRIBUCIONES AL SEGURO DE RIESGO LABORAL.</t>
  </si>
  <si>
    <t>TOTALES</t>
  </si>
  <si>
    <t>Revisado Por:</t>
  </si>
  <si>
    <t xml:space="preserve">                    Revisado Por:</t>
  </si>
  <si>
    <t xml:space="preserve">  Enc.  Administrativa Financiera </t>
  </si>
  <si>
    <t xml:space="preserve">               Enc. De Contabilidad</t>
  </si>
  <si>
    <t>ALTICE DOMINICANA,S.A</t>
  </si>
  <si>
    <t>María Lajara Herrera De Ruiz</t>
  </si>
  <si>
    <t>Brenda Y. Matos De Ogando</t>
  </si>
  <si>
    <t>CENTRO AUTOMOTRIZ REMESA,S.R.L.</t>
  </si>
  <si>
    <t>PAGO MANTENIMIENTO VEHÍCULOS INSTITUCIONALES 2021.</t>
  </si>
  <si>
    <t>3861-1</t>
  </si>
  <si>
    <t>3504-1</t>
  </si>
  <si>
    <t>603-1</t>
  </si>
  <si>
    <t>NÓMINA  FIJA AGOSTO 2021</t>
  </si>
  <si>
    <t>605-1</t>
  </si>
  <si>
    <t>NÓMINA  CONTRATADO  AGOSTO 2021</t>
  </si>
  <si>
    <t>593-1</t>
  </si>
  <si>
    <t>NÓMINA INCENTIVO POR RENDIMEINTO INDIVIDUAL 2020.</t>
  </si>
  <si>
    <t>630-1</t>
  </si>
  <si>
    <t>NÓMINA  PERÍODO PROBATORIO  AGOSTO 2021</t>
  </si>
  <si>
    <t>632-1</t>
  </si>
  <si>
    <t>NÓMINA GRATIFICACIONES Y PASANTÍA AGOSTO 2021.</t>
  </si>
  <si>
    <t>634-1</t>
  </si>
  <si>
    <t>PAGO VIÁTICOS PERSONAL INSTITUCIONAL AGOSTO 2021.</t>
  </si>
  <si>
    <t>643-1</t>
  </si>
  <si>
    <t>NÓMINA  RETROACTIVA PERÍODO PROBATORIO  JULIO 2021</t>
  </si>
  <si>
    <t>571-1</t>
  </si>
  <si>
    <t>COMPAÑÍA DOMINICANA DE TELEFONOS, S.A</t>
  </si>
  <si>
    <t>PAGO SERVICIO DE DATOS AGOSTO 2021.</t>
  </si>
  <si>
    <t xml:space="preserve">572-1 </t>
  </si>
  <si>
    <t xml:space="preserve">SEGURO NACIONAL DE SALUD </t>
  </si>
  <si>
    <t>PAGO SEGURO MÉDICO AGOSTO 2021.</t>
  </si>
  <si>
    <t>577-1</t>
  </si>
  <si>
    <t>EMPACA,S.R.L.</t>
  </si>
  <si>
    <t>PAGO SERVICIO DE ALQUILER AGOSTO 2021.</t>
  </si>
  <si>
    <t>579-1</t>
  </si>
  <si>
    <t>HUMANOS SEGUROS, S.A.</t>
  </si>
  <si>
    <t>581-1</t>
  </si>
  <si>
    <t>CHICO AUTO PAINT,E.I.R.L</t>
  </si>
  <si>
    <t>PAGO DEDUCIBLE VEHÍCULO INSTITUCIONAL JULIO 2021</t>
  </si>
  <si>
    <t>585-1</t>
  </si>
  <si>
    <t>EDESUR DOMINICANA, S.A</t>
  </si>
  <si>
    <t>PAGO SERVICIO DE ENERGIA ELÉCTRICA AGOSTO 2021</t>
  </si>
  <si>
    <t>597-1</t>
  </si>
  <si>
    <t>STE,S.R.L.</t>
  </si>
  <si>
    <t>PAGO SERVICIO ALQUILER IMPRESORAS MULTIFUNCIONALES AGOSTO 2021.</t>
  </si>
  <si>
    <t>599-1</t>
  </si>
  <si>
    <t>614-1</t>
  </si>
  <si>
    <t>AGUA PLANETA AZUL,S.A</t>
  </si>
  <si>
    <t>PAGO DE AGUA PARA EL CONSUMO HUMANO AGOSTO 2021</t>
  </si>
  <si>
    <t>620-1</t>
  </si>
  <si>
    <t>PAGO SERVICIO TELEFÓNICO AGOSTO 2021.</t>
  </si>
  <si>
    <t>622-1</t>
  </si>
  <si>
    <t>Ingresos - Egresos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</si>
</sst>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u val="double"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 val="double"/>
      <sz val="10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43" fontId="1" fillId="0" borderId="0" xfId="1" applyAlignment="1">
      <alignment horizontal="center"/>
    </xf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3" fillId="3" borderId="0" xfId="0" applyFont="1" applyFill="1"/>
    <xf numFmtId="4" fontId="3" fillId="0" borderId="0" xfId="0" applyNumberFormat="1" applyFont="1"/>
    <xf numFmtId="4" fontId="13" fillId="4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3" fillId="0" borderId="0" xfId="0" applyFont="1"/>
    <xf numFmtId="43" fontId="14" fillId="4" borderId="2" xfId="1" applyFont="1" applyFill="1" applyBorder="1" applyAlignment="1">
      <alignment vertical="center" wrapText="1"/>
    </xf>
    <xf numFmtId="0" fontId="16" fillId="3" borderId="0" xfId="2" applyFont="1" applyFill="1" applyBorder="1" applyAlignment="1">
      <alignment horizontal="center"/>
    </xf>
    <xf numFmtId="0" fontId="16" fillId="3" borderId="0" xfId="2" applyFont="1" applyFill="1" applyBorder="1" applyAlignment="1">
      <alignment horizontal="left"/>
    </xf>
    <xf numFmtId="0" fontId="17" fillId="3" borderId="0" xfId="2" applyFont="1" applyFill="1" applyAlignment="1">
      <alignment horizontal="center"/>
    </xf>
    <xf numFmtId="0" fontId="17" fillId="3" borderId="0" xfId="2" applyFont="1" applyFill="1" applyAlignment="1">
      <alignment horizontal="left"/>
    </xf>
    <xf numFmtId="0" fontId="16" fillId="3" borderId="0" xfId="2" applyFont="1" applyFill="1" applyAlignment="1">
      <alignment horizontal="center"/>
    </xf>
    <xf numFmtId="0" fontId="16" fillId="3" borderId="0" xfId="2" applyFont="1" applyFill="1" applyAlignment="1">
      <alignment horizontal="left"/>
    </xf>
    <xf numFmtId="4" fontId="13" fillId="3" borderId="0" xfId="0" applyNumberFormat="1" applyFont="1" applyFill="1" applyBorder="1" applyAlignment="1">
      <alignment horizontal="center" vertical="center" wrapText="1"/>
    </xf>
    <xf numFmtId="43" fontId="14" fillId="3" borderId="0" xfId="1" applyFont="1" applyFill="1" applyBorder="1" applyAlignment="1">
      <alignment vertical="center" wrapText="1"/>
    </xf>
    <xf numFmtId="43" fontId="18" fillId="3" borderId="0" xfId="1" applyFont="1" applyFill="1" applyBorder="1" applyAlignment="1">
      <alignment vertical="center" wrapText="1"/>
    </xf>
    <xf numFmtId="43" fontId="2" fillId="3" borderId="0" xfId="0" applyNumberFormat="1" applyFont="1" applyFill="1"/>
    <xf numFmtId="43" fontId="7" fillId="3" borderId="0" xfId="0" applyNumberFormat="1" applyFont="1" applyFill="1" applyAlignment="1">
      <alignment vertical="center"/>
    </xf>
    <xf numFmtId="43" fontId="3" fillId="3" borderId="0" xfId="0" applyNumberFormat="1" applyFont="1" applyFill="1"/>
    <xf numFmtId="4" fontId="7" fillId="3" borderId="0" xfId="0" applyNumberFormat="1" applyFont="1" applyFill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43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/>
    </xf>
    <xf numFmtId="0" fontId="10" fillId="3" borderId="0" xfId="2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3" fontId="19" fillId="2" borderId="8" xfId="1" applyFont="1" applyFill="1" applyBorder="1" applyAlignment="1">
      <alignment horizontal="center" vertical="center" wrapText="1"/>
    </xf>
    <xf numFmtId="43" fontId="19" fillId="2" borderId="9" xfId="1" applyFont="1" applyFill="1" applyBorder="1" applyAlignment="1">
      <alignment horizontal="center" vertical="center" wrapText="1"/>
    </xf>
    <xf numFmtId="43" fontId="19" fillId="2" borderId="10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0" applyNumberFormat="1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3" fillId="5" borderId="3" xfId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3" fillId="0" borderId="3" xfId="0" applyFont="1" applyFill="1" applyBorder="1"/>
  </cellXfs>
  <cellStyles count="9">
    <cellStyle name="Comma 2 2" xfId="8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7" xr:uid="{00000000-0005-0000-0000-000005000000}"/>
    <cellStyle name="Normal 3" xfId="2" xr:uid="{00000000-0005-0000-0000-000006000000}"/>
    <cellStyle name="Normal 3 2" xfId="5" xr:uid="{00000000-0005-0000-0000-000007000000}"/>
    <cellStyle name="Normal 9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1737291</xdr:colOff>
      <xdr:row>0</xdr:row>
      <xdr:rowOff>57150</xdr:rowOff>
    </xdr:from>
    <xdr:to>
      <xdr:col>3</xdr:col>
      <xdr:colOff>3166041</xdr:colOff>
      <xdr:row>3</xdr:row>
      <xdr:rowOff>19050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EDC4BB4D-2A21-489C-8B99-4F005851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8916" y="57150"/>
          <a:ext cx="1428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7258-C301-488B-953C-9A4231E42931}">
  <sheetPr>
    <pageSetUpPr fitToPage="1"/>
  </sheetPr>
  <dimension ref="A1:K68"/>
  <sheetViews>
    <sheetView showGridLines="0" tabSelected="1" topLeftCell="A2" zoomScaleNormal="100" workbookViewId="0">
      <selection activeCell="D16" sqref="D16"/>
    </sheetView>
  </sheetViews>
  <sheetFormatPr baseColWidth="10" defaultColWidth="11.42578125" defaultRowHeight="15" x14ac:dyDescent="0.25"/>
  <cols>
    <col min="1" max="1" width="11.5703125" style="1" bestFit="1" customWidth="1"/>
    <col min="2" max="2" width="16.28515625" style="1" customWidth="1"/>
    <col min="3" max="3" width="52.85546875" style="1" bestFit="1" customWidth="1"/>
    <col min="4" max="4" width="104.5703125" style="1" customWidth="1"/>
    <col min="5" max="5" width="15.28515625" style="1" customWidth="1"/>
    <col min="6" max="6" width="15.5703125" style="1" customWidth="1"/>
    <col min="7" max="7" width="28.42578125" style="1" customWidth="1"/>
    <col min="8" max="8" width="35" style="1" customWidth="1"/>
    <col min="9" max="227" width="11.42578125" style="1"/>
    <col min="228" max="228" width="44.5703125" style="1" customWidth="1"/>
    <col min="229" max="229" width="29.140625" style="1" customWidth="1"/>
    <col min="230" max="230" width="6.5703125" style="1" customWidth="1"/>
    <col min="231" max="231" width="11" style="1" customWidth="1"/>
    <col min="232" max="232" width="12.7109375" style="1" customWidth="1"/>
    <col min="233" max="234" width="14.42578125" style="1" customWidth="1"/>
    <col min="235" max="235" width="14.140625" style="1" customWidth="1"/>
    <col min="236" max="236" width="15.28515625" style="1" customWidth="1"/>
    <col min="237" max="237" width="13.140625" style="1" customWidth="1"/>
    <col min="238" max="483" width="11.42578125" style="1"/>
    <col min="484" max="484" width="44.5703125" style="1" customWidth="1"/>
    <col min="485" max="485" width="29.140625" style="1" customWidth="1"/>
    <col min="486" max="486" width="6.5703125" style="1" customWidth="1"/>
    <col min="487" max="487" width="11" style="1" customWidth="1"/>
    <col min="488" max="488" width="12.7109375" style="1" customWidth="1"/>
    <col min="489" max="490" width="14.42578125" style="1" customWidth="1"/>
    <col min="491" max="491" width="14.140625" style="1" customWidth="1"/>
    <col min="492" max="492" width="15.28515625" style="1" customWidth="1"/>
    <col min="493" max="493" width="13.140625" style="1" customWidth="1"/>
    <col min="494" max="739" width="11.42578125" style="1"/>
    <col min="740" max="740" width="44.5703125" style="1" customWidth="1"/>
    <col min="741" max="741" width="29.140625" style="1" customWidth="1"/>
    <col min="742" max="742" width="6.5703125" style="1" customWidth="1"/>
    <col min="743" max="743" width="11" style="1" customWidth="1"/>
    <col min="744" max="744" width="12.7109375" style="1" customWidth="1"/>
    <col min="745" max="746" width="14.42578125" style="1" customWidth="1"/>
    <col min="747" max="747" width="14.140625" style="1" customWidth="1"/>
    <col min="748" max="748" width="15.28515625" style="1" customWidth="1"/>
    <col min="749" max="749" width="13.140625" style="1" customWidth="1"/>
    <col min="750" max="995" width="11.42578125" style="1"/>
    <col min="996" max="996" width="44.5703125" style="1" customWidth="1"/>
    <col min="997" max="997" width="29.140625" style="1" customWidth="1"/>
    <col min="998" max="998" width="6.5703125" style="1" customWidth="1"/>
    <col min="999" max="999" width="11" style="1" customWidth="1"/>
    <col min="1000" max="1000" width="12.7109375" style="1" customWidth="1"/>
    <col min="1001" max="1002" width="14.42578125" style="1" customWidth="1"/>
    <col min="1003" max="1003" width="14.140625" style="1" customWidth="1"/>
    <col min="1004" max="1004" width="15.28515625" style="1" customWidth="1"/>
    <col min="1005" max="1005" width="13.140625" style="1" customWidth="1"/>
    <col min="1006" max="1251" width="11.42578125" style="1"/>
    <col min="1252" max="1252" width="44.5703125" style="1" customWidth="1"/>
    <col min="1253" max="1253" width="29.140625" style="1" customWidth="1"/>
    <col min="1254" max="1254" width="6.5703125" style="1" customWidth="1"/>
    <col min="1255" max="1255" width="11" style="1" customWidth="1"/>
    <col min="1256" max="1256" width="12.7109375" style="1" customWidth="1"/>
    <col min="1257" max="1258" width="14.42578125" style="1" customWidth="1"/>
    <col min="1259" max="1259" width="14.140625" style="1" customWidth="1"/>
    <col min="1260" max="1260" width="15.28515625" style="1" customWidth="1"/>
    <col min="1261" max="1261" width="13.140625" style="1" customWidth="1"/>
    <col min="1262" max="1507" width="11.42578125" style="1"/>
    <col min="1508" max="1508" width="44.5703125" style="1" customWidth="1"/>
    <col min="1509" max="1509" width="29.140625" style="1" customWidth="1"/>
    <col min="1510" max="1510" width="6.5703125" style="1" customWidth="1"/>
    <col min="1511" max="1511" width="11" style="1" customWidth="1"/>
    <col min="1512" max="1512" width="12.7109375" style="1" customWidth="1"/>
    <col min="1513" max="1514" width="14.42578125" style="1" customWidth="1"/>
    <col min="1515" max="1515" width="14.140625" style="1" customWidth="1"/>
    <col min="1516" max="1516" width="15.28515625" style="1" customWidth="1"/>
    <col min="1517" max="1517" width="13.140625" style="1" customWidth="1"/>
    <col min="1518" max="1763" width="11.42578125" style="1"/>
    <col min="1764" max="1764" width="44.5703125" style="1" customWidth="1"/>
    <col min="1765" max="1765" width="29.140625" style="1" customWidth="1"/>
    <col min="1766" max="1766" width="6.5703125" style="1" customWidth="1"/>
    <col min="1767" max="1767" width="11" style="1" customWidth="1"/>
    <col min="1768" max="1768" width="12.7109375" style="1" customWidth="1"/>
    <col min="1769" max="1770" width="14.42578125" style="1" customWidth="1"/>
    <col min="1771" max="1771" width="14.140625" style="1" customWidth="1"/>
    <col min="1772" max="1772" width="15.28515625" style="1" customWidth="1"/>
    <col min="1773" max="1773" width="13.140625" style="1" customWidth="1"/>
    <col min="1774" max="2019" width="11.42578125" style="1"/>
    <col min="2020" max="2020" width="44.5703125" style="1" customWidth="1"/>
    <col min="2021" max="2021" width="29.140625" style="1" customWidth="1"/>
    <col min="2022" max="2022" width="6.5703125" style="1" customWidth="1"/>
    <col min="2023" max="2023" width="11" style="1" customWidth="1"/>
    <col min="2024" max="2024" width="12.7109375" style="1" customWidth="1"/>
    <col min="2025" max="2026" width="14.42578125" style="1" customWidth="1"/>
    <col min="2027" max="2027" width="14.140625" style="1" customWidth="1"/>
    <col min="2028" max="2028" width="15.28515625" style="1" customWidth="1"/>
    <col min="2029" max="2029" width="13.140625" style="1" customWidth="1"/>
    <col min="2030" max="2275" width="11.42578125" style="1"/>
    <col min="2276" max="2276" width="44.5703125" style="1" customWidth="1"/>
    <col min="2277" max="2277" width="29.140625" style="1" customWidth="1"/>
    <col min="2278" max="2278" width="6.5703125" style="1" customWidth="1"/>
    <col min="2279" max="2279" width="11" style="1" customWidth="1"/>
    <col min="2280" max="2280" width="12.7109375" style="1" customWidth="1"/>
    <col min="2281" max="2282" width="14.42578125" style="1" customWidth="1"/>
    <col min="2283" max="2283" width="14.140625" style="1" customWidth="1"/>
    <col min="2284" max="2284" width="15.28515625" style="1" customWidth="1"/>
    <col min="2285" max="2285" width="13.140625" style="1" customWidth="1"/>
    <col min="2286" max="2531" width="11.42578125" style="1"/>
    <col min="2532" max="2532" width="44.5703125" style="1" customWidth="1"/>
    <col min="2533" max="2533" width="29.140625" style="1" customWidth="1"/>
    <col min="2534" max="2534" width="6.5703125" style="1" customWidth="1"/>
    <col min="2535" max="2535" width="11" style="1" customWidth="1"/>
    <col min="2536" max="2536" width="12.7109375" style="1" customWidth="1"/>
    <col min="2537" max="2538" width="14.42578125" style="1" customWidth="1"/>
    <col min="2539" max="2539" width="14.140625" style="1" customWidth="1"/>
    <col min="2540" max="2540" width="15.28515625" style="1" customWidth="1"/>
    <col min="2541" max="2541" width="13.140625" style="1" customWidth="1"/>
    <col min="2542" max="2787" width="11.42578125" style="1"/>
    <col min="2788" max="2788" width="44.5703125" style="1" customWidth="1"/>
    <col min="2789" max="2789" width="29.140625" style="1" customWidth="1"/>
    <col min="2790" max="2790" width="6.5703125" style="1" customWidth="1"/>
    <col min="2791" max="2791" width="11" style="1" customWidth="1"/>
    <col min="2792" max="2792" width="12.7109375" style="1" customWidth="1"/>
    <col min="2793" max="2794" width="14.42578125" style="1" customWidth="1"/>
    <col min="2795" max="2795" width="14.140625" style="1" customWidth="1"/>
    <col min="2796" max="2796" width="15.28515625" style="1" customWidth="1"/>
    <col min="2797" max="2797" width="13.140625" style="1" customWidth="1"/>
    <col min="2798" max="3043" width="11.42578125" style="1"/>
    <col min="3044" max="3044" width="44.5703125" style="1" customWidth="1"/>
    <col min="3045" max="3045" width="29.140625" style="1" customWidth="1"/>
    <col min="3046" max="3046" width="6.5703125" style="1" customWidth="1"/>
    <col min="3047" max="3047" width="11" style="1" customWidth="1"/>
    <col min="3048" max="3048" width="12.7109375" style="1" customWidth="1"/>
    <col min="3049" max="3050" width="14.42578125" style="1" customWidth="1"/>
    <col min="3051" max="3051" width="14.140625" style="1" customWidth="1"/>
    <col min="3052" max="3052" width="15.28515625" style="1" customWidth="1"/>
    <col min="3053" max="3053" width="13.140625" style="1" customWidth="1"/>
    <col min="3054" max="3299" width="11.42578125" style="1"/>
    <col min="3300" max="3300" width="44.5703125" style="1" customWidth="1"/>
    <col min="3301" max="3301" width="29.140625" style="1" customWidth="1"/>
    <col min="3302" max="3302" width="6.5703125" style="1" customWidth="1"/>
    <col min="3303" max="3303" width="11" style="1" customWidth="1"/>
    <col min="3304" max="3304" width="12.7109375" style="1" customWidth="1"/>
    <col min="3305" max="3306" width="14.42578125" style="1" customWidth="1"/>
    <col min="3307" max="3307" width="14.140625" style="1" customWidth="1"/>
    <col min="3308" max="3308" width="15.28515625" style="1" customWidth="1"/>
    <col min="3309" max="3309" width="13.140625" style="1" customWidth="1"/>
    <col min="3310" max="3555" width="11.42578125" style="1"/>
    <col min="3556" max="3556" width="44.5703125" style="1" customWidth="1"/>
    <col min="3557" max="3557" width="29.140625" style="1" customWidth="1"/>
    <col min="3558" max="3558" width="6.5703125" style="1" customWidth="1"/>
    <col min="3559" max="3559" width="11" style="1" customWidth="1"/>
    <col min="3560" max="3560" width="12.7109375" style="1" customWidth="1"/>
    <col min="3561" max="3562" width="14.42578125" style="1" customWidth="1"/>
    <col min="3563" max="3563" width="14.140625" style="1" customWidth="1"/>
    <col min="3564" max="3564" width="15.28515625" style="1" customWidth="1"/>
    <col min="3565" max="3565" width="13.140625" style="1" customWidth="1"/>
    <col min="3566" max="3811" width="11.42578125" style="1"/>
    <col min="3812" max="3812" width="44.5703125" style="1" customWidth="1"/>
    <col min="3813" max="3813" width="29.140625" style="1" customWidth="1"/>
    <col min="3814" max="3814" width="6.5703125" style="1" customWidth="1"/>
    <col min="3815" max="3815" width="11" style="1" customWidth="1"/>
    <col min="3816" max="3816" width="12.7109375" style="1" customWidth="1"/>
    <col min="3817" max="3818" width="14.42578125" style="1" customWidth="1"/>
    <col min="3819" max="3819" width="14.140625" style="1" customWidth="1"/>
    <col min="3820" max="3820" width="15.28515625" style="1" customWidth="1"/>
    <col min="3821" max="3821" width="13.140625" style="1" customWidth="1"/>
    <col min="3822" max="4067" width="11.42578125" style="1"/>
    <col min="4068" max="4068" width="44.5703125" style="1" customWidth="1"/>
    <col min="4069" max="4069" width="29.140625" style="1" customWidth="1"/>
    <col min="4070" max="4070" width="6.5703125" style="1" customWidth="1"/>
    <col min="4071" max="4071" width="11" style="1" customWidth="1"/>
    <col min="4072" max="4072" width="12.7109375" style="1" customWidth="1"/>
    <col min="4073" max="4074" width="14.42578125" style="1" customWidth="1"/>
    <col min="4075" max="4075" width="14.140625" style="1" customWidth="1"/>
    <col min="4076" max="4076" width="15.28515625" style="1" customWidth="1"/>
    <col min="4077" max="4077" width="13.140625" style="1" customWidth="1"/>
    <col min="4078" max="4323" width="11.42578125" style="1"/>
    <col min="4324" max="4324" width="44.5703125" style="1" customWidth="1"/>
    <col min="4325" max="4325" width="29.140625" style="1" customWidth="1"/>
    <col min="4326" max="4326" width="6.5703125" style="1" customWidth="1"/>
    <col min="4327" max="4327" width="11" style="1" customWidth="1"/>
    <col min="4328" max="4328" width="12.7109375" style="1" customWidth="1"/>
    <col min="4329" max="4330" width="14.42578125" style="1" customWidth="1"/>
    <col min="4331" max="4331" width="14.140625" style="1" customWidth="1"/>
    <col min="4332" max="4332" width="15.28515625" style="1" customWidth="1"/>
    <col min="4333" max="4333" width="13.140625" style="1" customWidth="1"/>
    <col min="4334" max="4579" width="11.42578125" style="1"/>
    <col min="4580" max="4580" width="44.5703125" style="1" customWidth="1"/>
    <col min="4581" max="4581" width="29.140625" style="1" customWidth="1"/>
    <col min="4582" max="4582" width="6.5703125" style="1" customWidth="1"/>
    <col min="4583" max="4583" width="11" style="1" customWidth="1"/>
    <col min="4584" max="4584" width="12.7109375" style="1" customWidth="1"/>
    <col min="4585" max="4586" width="14.42578125" style="1" customWidth="1"/>
    <col min="4587" max="4587" width="14.140625" style="1" customWidth="1"/>
    <col min="4588" max="4588" width="15.28515625" style="1" customWidth="1"/>
    <col min="4589" max="4589" width="13.140625" style="1" customWidth="1"/>
    <col min="4590" max="4835" width="11.42578125" style="1"/>
    <col min="4836" max="4836" width="44.5703125" style="1" customWidth="1"/>
    <col min="4837" max="4837" width="29.140625" style="1" customWidth="1"/>
    <col min="4838" max="4838" width="6.5703125" style="1" customWidth="1"/>
    <col min="4839" max="4839" width="11" style="1" customWidth="1"/>
    <col min="4840" max="4840" width="12.7109375" style="1" customWidth="1"/>
    <col min="4841" max="4842" width="14.42578125" style="1" customWidth="1"/>
    <col min="4843" max="4843" width="14.140625" style="1" customWidth="1"/>
    <col min="4844" max="4844" width="15.28515625" style="1" customWidth="1"/>
    <col min="4845" max="4845" width="13.140625" style="1" customWidth="1"/>
    <col min="4846" max="5091" width="11.42578125" style="1"/>
    <col min="5092" max="5092" width="44.5703125" style="1" customWidth="1"/>
    <col min="5093" max="5093" width="29.140625" style="1" customWidth="1"/>
    <col min="5094" max="5094" width="6.5703125" style="1" customWidth="1"/>
    <col min="5095" max="5095" width="11" style="1" customWidth="1"/>
    <col min="5096" max="5096" width="12.7109375" style="1" customWidth="1"/>
    <col min="5097" max="5098" width="14.42578125" style="1" customWidth="1"/>
    <col min="5099" max="5099" width="14.140625" style="1" customWidth="1"/>
    <col min="5100" max="5100" width="15.28515625" style="1" customWidth="1"/>
    <col min="5101" max="5101" width="13.140625" style="1" customWidth="1"/>
    <col min="5102" max="5347" width="11.42578125" style="1"/>
    <col min="5348" max="5348" width="44.5703125" style="1" customWidth="1"/>
    <col min="5349" max="5349" width="29.140625" style="1" customWidth="1"/>
    <col min="5350" max="5350" width="6.5703125" style="1" customWidth="1"/>
    <col min="5351" max="5351" width="11" style="1" customWidth="1"/>
    <col min="5352" max="5352" width="12.7109375" style="1" customWidth="1"/>
    <col min="5353" max="5354" width="14.42578125" style="1" customWidth="1"/>
    <col min="5355" max="5355" width="14.140625" style="1" customWidth="1"/>
    <col min="5356" max="5356" width="15.28515625" style="1" customWidth="1"/>
    <col min="5357" max="5357" width="13.140625" style="1" customWidth="1"/>
    <col min="5358" max="5603" width="11.42578125" style="1"/>
    <col min="5604" max="5604" width="44.5703125" style="1" customWidth="1"/>
    <col min="5605" max="5605" width="29.140625" style="1" customWidth="1"/>
    <col min="5606" max="5606" width="6.5703125" style="1" customWidth="1"/>
    <col min="5607" max="5607" width="11" style="1" customWidth="1"/>
    <col min="5608" max="5608" width="12.7109375" style="1" customWidth="1"/>
    <col min="5609" max="5610" width="14.42578125" style="1" customWidth="1"/>
    <col min="5611" max="5611" width="14.140625" style="1" customWidth="1"/>
    <col min="5612" max="5612" width="15.28515625" style="1" customWidth="1"/>
    <col min="5613" max="5613" width="13.140625" style="1" customWidth="1"/>
    <col min="5614" max="5859" width="11.42578125" style="1"/>
    <col min="5860" max="5860" width="44.5703125" style="1" customWidth="1"/>
    <col min="5861" max="5861" width="29.140625" style="1" customWidth="1"/>
    <col min="5862" max="5862" width="6.5703125" style="1" customWidth="1"/>
    <col min="5863" max="5863" width="11" style="1" customWidth="1"/>
    <col min="5864" max="5864" width="12.7109375" style="1" customWidth="1"/>
    <col min="5865" max="5866" width="14.42578125" style="1" customWidth="1"/>
    <col min="5867" max="5867" width="14.140625" style="1" customWidth="1"/>
    <col min="5868" max="5868" width="15.28515625" style="1" customWidth="1"/>
    <col min="5869" max="5869" width="13.140625" style="1" customWidth="1"/>
    <col min="5870" max="6115" width="11.42578125" style="1"/>
    <col min="6116" max="6116" width="44.5703125" style="1" customWidth="1"/>
    <col min="6117" max="6117" width="29.140625" style="1" customWidth="1"/>
    <col min="6118" max="6118" width="6.5703125" style="1" customWidth="1"/>
    <col min="6119" max="6119" width="11" style="1" customWidth="1"/>
    <col min="6120" max="6120" width="12.7109375" style="1" customWidth="1"/>
    <col min="6121" max="6122" width="14.42578125" style="1" customWidth="1"/>
    <col min="6123" max="6123" width="14.140625" style="1" customWidth="1"/>
    <col min="6124" max="6124" width="15.28515625" style="1" customWidth="1"/>
    <col min="6125" max="6125" width="13.140625" style="1" customWidth="1"/>
    <col min="6126" max="6371" width="11.42578125" style="1"/>
    <col min="6372" max="6372" width="44.5703125" style="1" customWidth="1"/>
    <col min="6373" max="6373" width="29.140625" style="1" customWidth="1"/>
    <col min="6374" max="6374" width="6.5703125" style="1" customWidth="1"/>
    <col min="6375" max="6375" width="11" style="1" customWidth="1"/>
    <col min="6376" max="6376" width="12.7109375" style="1" customWidth="1"/>
    <col min="6377" max="6378" width="14.42578125" style="1" customWidth="1"/>
    <col min="6379" max="6379" width="14.140625" style="1" customWidth="1"/>
    <col min="6380" max="6380" width="15.28515625" style="1" customWidth="1"/>
    <col min="6381" max="6381" width="13.140625" style="1" customWidth="1"/>
    <col min="6382" max="6627" width="11.42578125" style="1"/>
    <col min="6628" max="6628" width="44.5703125" style="1" customWidth="1"/>
    <col min="6629" max="6629" width="29.140625" style="1" customWidth="1"/>
    <col min="6630" max="6630" width="6.5703125" style="1" customWidth="1"/>
    <col min="6631" max="6631" width="11" style="1" customWidth="1"/>
    <col min="6632" max="6632" width="12.7109375" style="1" customWidth="1"/>
    <col min="6633" max="6634" width="14.42578125" style="1" customWidth="1"/>
    <col min="6635" max="6635" width="14.140625" style="1" customWidth="1"/>
    <col min="6636" max="6636" width="15.28515625" style="1" customWidth="1"/>
    <col min="6637" max="6637" width="13.140625" style="1" customWidth="1"/>
    <col min="6638" max="6883" width="11.42578125" style="1"/>
    <col min="6884" max="6884" width="44.5703125" style="1" customWidth="1"/>
    <col min="6885" max="6885" width="29.140625" style="1" customWidth="1"/>
    <col min="6886" max="6886" width="6.5703125" style="1" customWidth="1"/>
    <col min="6887" max="6887" width="11" style="1" customWidth="1"/>
    <col min="6888" max="6888" width="12.7109375" style="1" customWidth="1"/>
    <col min="6889" max="6890" width="14.42578125" style="1" customWidth="1"/>
    <col min="6891" max="6891" width="14.140625" style="1" customWidth="1"/>
    <col min="6892" max="6892" width="15.28515625" style="1" customWidth="1"/>
    <col min="6893" max="6893" width="13.140625" style="1" customWidth="1"/>
    <col min="6894" max="7139" width="11.42578125" style="1"/>
    <col min="7140" max="7140" width="44.5703125" style="1" customWidth="1"/>
    <col min="7141" max="7141" width="29.140625" style="1" customWidth="1"/>
    <col min="7142" max="7142" width="6.5703125" style="1" customWidth="1"/>
    <col min="7143" max="7143" width="11" style="1" customWidth="1"/>
    <col min="7144" max="7144" width="12.7109375" style="1" customWidth="1"/>
    <col min="7145" max="7146" width="14.42578125" style="1" customWidth="1"/>
    <col min="7147" max="7147" width="14.140625" style="1" customWidth="1"/>
    <col min="7148" max="7148" width="15.28515625" style="1" customWidth="1"/>
    <col min="7149" max="7149" width="13.140625" style="1" customWidth="1"/>
    <col min="7150" max="7395" width="11.42578125" style="1"/>
    <col min="7396" max="7396" width="44.5703125" style="1" customWidth="1"/>
    <col min="7397" max="7397" width="29.140625" style="1" customWidth="1"/>
    <col min="7398" max="7398" width="6.5703125" style="1" customWidth="1"/>
    <col min="7399" max="7399" width="11" style="1" customWidth="1"/>
    <col min="7400" max="7400" width="12.7109375" style="1" customWidth="1"/>
    <col min="7401" max="7402" width="14.42578125" style="1" customWidth="1"/>
    <col min="7403" max="7403" width="14.140625" style="1" customWidth="1"/>
    <col min="7404" max="7404" width="15.28515625" style="1" customWidth="1"/>
    <col min="7405" max="7405" width="13.140625" style="1" customWidth="1"/>
    <col min="7406" max="7651" width="11.42578125" style="1"/>
    <col min="7652" max="7652" width="44.5703125" style="1" customWidth="1"/>
    <col min="7653" max="7653" width="29.140625" style="1" customWidth="1"/>
    <col min="7654" max="7654" width="6.5703125" style="1" customWidth="1"/>
    <col min="7655" max="7655" width="11" style="1" customWidth="1"/>
    <col min="7656" max="7656" width="12.7109375" style="1" customWidth="1"/>
    <col min="7657" max="7658" width="14.42578125" style="1" customWidth="1"/>
    <col min="7659" max="7659" width="14.140625" style="1" customWidth="1"/>
    <col min="7660" max="7660" width="15.28515625" style="1" customWidth="1"/>
    <col min="7661" max="7661" width="13.140625" style="1" customWidth="1"/>
    <col min="7662" max="7907" width="11.42578125" style="1"/>
    <col min="7908" max="7908" width="44.5703125" style="1" customWidth="1"/>
    <col min="7909" max="7909" width="29.140625" style="1" customWidth="1"/>
    <col min="7910" max="7910" width="6.5703125" style="1" customWidth="1"/>
    <col min="7911" max="7911" width="11" style="1" customWidth="1"/>
    <col min="7912" max="7912" width="12.7109375" style="1" customWidth="1"/>
    <col min="7913" max="7914" width="14.42578125" style="1" customWidth="1"/>
    <col min="7915" max="7915" width="14.140625" style="1" customWidth="1"/>
    <col min="7916" max="7916" width="15.28515625" style="1" customWidth="1"/>
    <col min="7917" max="7917" width="13.140625" style="1" customWidth="1"/>
    <col min="7918" max="8163" width="11.42578125" style="1"/>
    <col min="8164" max="8164" width="44.5703125" style="1" customWidth="1"/>
    <col min="8165" max="8165" width="29.140625" style="1" customWidth="1"/>
    <col min="8166" max="8166" width="6.5703125" style="1" customWidth="1"/>
    <col min="8167" max="8167" width="11" style="1" customWidth="1"/>
    <col min="8168" max="8168" width="12.7109375" style="1" customWidth="1"/>
    <col min="8169" max="8170" width="14.42578125" style="1" customWidth="1"/>
    <col min="8171" max="8171" width="14.140625" style="1" customWidth="1"/>
    <col min="8172" max="8172" width="15.28515625" style="1" customWidth="1"/>
    <col min="8173" max="8173" width="13.140625" style="1" customWidth="1"/>
    <col min="8174" max="8419" width="11.42578125" style="1"/>
    <col min="8420" max="8420" width="44.5703125" style="1" customWidth="1"/>
    <col min="8421" max="8421" width="29.140625" style="1" customWidth="1"/>
    <col min="8422" max="8422" width="6.5703125" style="1" customWidth="1"/>
    <col min="8423" max="8423" width="11" style="1" customWidth="1"/>
    <col min="8424" max="8424" width="12.7109375" style="1" customWidth="1"/>
    <col min="8425" max="8426" width="14.42578125" style="1" customWidth="1"/>
    <col min="8427" max="8427" width="14.140625" style="1" customWidth="1"/>
    <col min="8428" max="8428" width="15.28515625" style="1" customWidth="1"/>
    <col min="8429" max="8429" width="13.140625" style="1" customWidth="1"/>
    <col min="8430" max="8675" width="11.42578125" style="1"/>
    <col min="8676" max="8676" width="44.5703125" style="1" customWidth="1"/>
    <col min="8677" max="8677" width="29.140625" style="1" customWidth="1"/>
    <col min="8678" max="8678" width="6.5703125" style="1" customWidth="1"/>
    <col min="8679" max="8679" width="11" style="1" customWidth="1"/>
    <col min="8680" max="8680" width="12.7109375" style="1" customWidth="1"/>
    <col min="8681" max="8682" width="14.42578125" style="1" customWidth="1"/>
    <col min="8683" max="8683" width="14.140625" style="1" customWidth="1"/>
    <col min="8684" max="8684" width="15.28515625" style="1" customWidth="1"/>
    <col min="8685" max="8685" width="13.140625" style="1" customWidth="1"/>
    <col min="8686" max="8931" width="11.42578125" style="1"/>
    <col min="8932" max="8932" width="44.5703125" style="1" customWidth="1"/>
    <col min="8933" max="8933" width="29.140625" style="1" customWidth="1"/>
    <col min="8934" max="8934" width="6.5703125" style="1" customWidth="1"/>
    <col min="8935" max="8935" width="11" style="1" customWidth="1"/>
    <col min="8936" max="8936" width="12.7109375" style="1" customWidth="1"/>
    <col min="8937" max="8938" width="14.42578125" style="1" customWidth="1"/>
    <col min="8939" max="8939" width="14.140625" style="1" customWidth="1"/>
    <col min="8940" max="8940" width="15.28515625" style="1" customWidth="1"/>
    <col min="8941" max="8941" width="13.140625" style="1" customWidth="1"/>
    <col min="8942" max="9187" width="11.42578125" style="1"/>
    <col min="9188" max="9188" width="44.5703125" style="1" customWidth="1"/>
    <col min="9189" max="9189" width="29.140625" style="1" customWidth="1"/>
    <col min="9190" max="9190" width="6.5703125" style="1" customWidth="1"/>
    <col min="9191" max="9191" width="11" style="1" customWidth="1"/>
    <col min="9192" max="9192" width="12.7109375" style="1" customWidth="1"/>
    <col min="9193" max="9194" width="14.42578125" style="1" customWidth="1"/>
    <col min="9195" max="9195" width="14.140625" style="1" customWidth="1"/>
    <col min="9196" max="9196" width="15.28515625" style="1" customWidth="1"/>
    <col min="9197" max="9197" width="13.140625" style="1" customWidth="1"/>
    <col min="9198" max="9443" width="11.42578125" style="1"/>
    <col min="9444" max="9444" width="44.5703125" style="1" customWidth="1"/>
    <col min="9445" max="9445" width="29.140625" style="1" customWidth="1"/>
    <col min="9446" max="9446" width="6.5703125" style="1" customWidth="1"/>
    <col min="9447" max="9447" width="11" style="1" customWidth="1"/>
    <col min="9448" max="9448" width="12.7109375" style="1" customWidth="1"/>
    <col min="9449" max="9450" width="14.42578125" style="1" customWidth="1"/>
    <col min="9451" max="9451" width="14.140625" style="1" customWidth="1"/>
    <col min="9452" max="9452" width="15.28515625" style="1" customWidth="1"/>
    <col min="9453" max="9453" width="13.140625" style="1" customWidth="1"/>
    <col min="9454" max="9699" width="11.42578125" style="1"/>
    <col min="9700" max="9700" width="44.5703125" style="1" customWidth="1"/>
    <col min="9701" max="9701" width="29.140625" style="1" customWidth="1"/>
    <col min="9702" max="9702" width="6.5703125" style="1" customWidth="1"/>
    <col min="9703" max="9703" width="11" style="1" customWidth="1"/>
    <col min="9704" max="9704" width="12.7109375" style="1" customWidth="1"/>
    <col min="9705" max="9706" width="14.42578125" style="1" customWidth="1"/>
    <col min="9707" max="9707" width="14.140625" style="1" customWidth="1"/>
    <col min="9708" max="9708" width="15.28515625" style="1" customWidth="1"/>
    <col min="9709" max="9709" width="13.140625" style="1" customWidth="1"/>
    <col min="9710" max="9955" width="11.42578125" style="1"/>
    <col min="9956" max="9956" width="44.5703125" style="1" customWidth="1"/>
    <col min="9957" max="9957" width="29.140625" style="1" customWidth="1"/>
    <col min="9958" max="9958" width="6.5703125" style="1" customWidth="1"/>
    <col min="9959" max="9959" width="11" style="1" customWidth="1"/>
    <col min="9960" max="9960" width="12.7109375" style="1" customWidth="1"/>
    <col min="9961" max="9962" width="14.42578125" style="1" customWidth="1"/>
    <col min="9963" max="9963" width="14.140625" style="1" customWidth="1"/>
    <col min="9964" max="9964" width="15.28515625" style="1" customWidth="1"/>
    <col min="9965" max="9965" width="13.140625" style="1" customWidth="1"/>
    <col min="9966" max="10211" width="11.42578125" style="1"/>
    <col min="10212" max="10212" width="44.5703125" style="1" customWidth="1"/>
    <col min="10213" max="10213" width="29.140625" style="1" customWidth="1"/>
    <col min="10214" max="10214" width="6.5703125" style="1" customWidth="1"/>
    <col min="10215" max="10215" width="11" style="1" customWidth="1"/>
    <col min="10216" max="10216" width="12.7109375" style="1" customWidth="1"/>
    <col min="10217" max="10218" width="14.42578125" style="1" customWidth="1"/>
    <col min="10219" max="10219" width="14.140625" style="1" customWidth="1"/>
    <col min="10220" max="10220" width="15.28515625" style="1" customWidth="1"/>
    <col min="10221" max="10221" width="13.140625" style="1" customWidth="1"/>
    <col min="10222" max="10467" width="11.42578125" style="1"/>
    <col min="10468" max="10468" width="44.5703125" style="1" customWidth="1"/>
    <col min="10469" max="10469" width="29.140625" style="1" customWidth="1"/>
    <col min="10470" max="10470" width="6.5703125" style="1" customWidth="1"/>
    <col min="10471" max="10471" width="11" style="1" customWidth="1"/>
    <col min="10472" max="10472" width="12.7109375" style="1" customWidth="1"/>
    <col min="10473" max="10474" width="14.42578125" style="1" customWidth="1"/>
    <col min="10475" max="10475" width="14.140625" style="1" customWidth="1"/>
    <col min="10476" max="10476" width="15.28515625" style="1" customWidth="1"/>
    <col min="10477" max="10477" width="13.140625" style="1" customWidth="1"/>
    <col min="10478" max="10723" width="11.42578125" style="1"/>
    <col min="10724" max="10724" width="44.5703125" style="1" customWidth="1"/>
    <col min="10725" max="10725" width="29.140625" style="1" customWidth="1"/>
    <col min="10726" max="10726" width="6.5703125" style="1" customWidth="1"/>
    <col min="10727" max="10727" width="11" style="1" customWidth="1"/>
    <col min="10728" max="10728" width="12.7109375" style="1" customWidth="1"/>
    <col min="10729" max="10730" width="14.42578125" style="1" customWidth="1"/>
    <col min="10731" max="10731" width="14.140625" style="1" customWidth="1"/>
    <col min="10732" max="10732" width="15.28515625" style="1" customWidth="1"/>
    <col min="10733" max="10733" width="13.140625" style="1" customWidth="1"/>
    <col min="10734" max="10979" width="11.42578125" style="1"/>
    <col min="10980" max="10980" width="44.5703125" style="1" customWidth="1"/>
    <col min="10981" max="10981" width="29.140625" style="1" customWidth="1"/>
    <col min="10982" max="10982" width="6.5703125" style="1" customWidth="1"/>
    <col min="10983" max="10983" width="11" style="1" customWidth="1"/>
    <col min="10984" max="10984" width="12.7109375" style="1" customWidth="1"/>
    <col min="10985" max="10986" width="14.42578125" style="1" customWidth="1"/>
    <col min="10987" max="10987" width="14.140625" style="1" customWidth="1"/>
    <col min="10988" max="10988" width="15.28515625" style="1" customWidth="1"/>
    <col min="10989" max="10989" width="13.140625" style="1" customWidth="1"/>
    <col min="10990" max="11235" width="11.42578125" style="1"/>
    <col min="11236" max="11236" width="44.5703125" style="1" customWidth="1"/>
    <col min="11237" max="11237" width="29.140625" style="1" customWidth="1"/>
    <col min="11238" max="11238" width="6.5703125" style="1" customWidth="1"/>
    <col min="11239" max="11239" width="11" style="1" customWidth="1"/>
    <col min="11240" max="11240" width="12.7109375" style="1" customWidth="1"/>
    <col min="11241" max="11242" width="14.42578125" style="1" customWidth="1"/>
    <col min="11243" max="11243" width="14.140625" style="1" customWidth="1"/>
    <col min="11244" max="11244" width="15.28515625" style="1" customWidth="1"/>
    <col min="11245" max="11245" width="13.140625" style="1" customWidth="1"/>
    <col min="11246" max="11491" width="11.42578125" style="1"/>
    <col min="11492" max="11492" width="44.5703125" style="1" customWidth="1"/>
    <col min="11493" max="11493" width="29.140625" style="1" customWidth="1"/>
    <col min="11494" max="11494" width="6.5703125" style="1" customWidth="1"/>
    <col min="11495" max="11495" width="11" style="1" customWidth="1"/>
    <col min="11496" max="11496" width="12.7109375" style="1" customWidth="1"/>
    <col min="11497" max="11498" width="14.42578125" style="1" customWidth="1"/>
    <col min="11499" max="11499" width="14.140625" style="1" customWidth="1"/>
    <col min="11500" max="11500" width="15.28515625" style="1" customWidth="1"/>
    <col min="11501" max="11501" width="13.140625" style="1" customWidth="1"/>
    <col min="11502" max="11747" width="11.42578125" style="1"/>
    <col min="11748" max="11748" width="44.5703125" style="1" customWidth="1"/>
    <col min="11749" max="11749" width="29.140625" style="1" customWidth="1"/>
    <col min="11750" max="11750" width="6.5703125" style="1" customWidth="1"/>
    <col min="11751" max="11751" width="11" style="1" customWidth="1"/>
    <col min="11752" max="11752" width="12.7109375" style="1" customWidth="1"/>
    <col min="11753" max="11754" width="14.42578125" style="1" customWidth="1"/>
    <col min="11755" max="11755" width="14.140625" style="1" customWidth="1"/>
    <col min="11756" max="11756" width="15.28515625" style="1" customWidth="1"/>
    <col min="11757" max="11757" width="13.140625" style="1" customWidth="1"/>
    <col min="11758" max="12003" width="11.42578125" style="1"/>
    <col min="12004" max="12004" width="44.5703125" style="1" customWidth="1"/>
    <col min="12005" max="12005" width="29.140625" style="1" customWidth="1"/>
    <col min="12006" max="12006" width="6.5703125" style="1" customWidth="1"/>
    <col min="12007" max="12007" width="11" style="1" customWidth="1"/>
    <col min="12008" max="12008" width="12.7109375" style="1" customWidth="1"/>
    <col min="12009" max="12010" width="14.42578125" style="1" customWidth="1"/>
    <col min="12011" max="12011" width="14.140625" style="1" customWidth="1"/>
    <col min="12012" max="12012" width="15.28515625" style="1" customWidth="1"/>
    <col min="12013" max="12013" width="13.140625" style="1" customWidth="1"/>
    <col min="12014" max="12259" width="11.42578125" style="1"/>
    <col min="12260" max="12260" width="44.5703125" style="1" customWidth="1"/>
    <col min="12261" max="12261" width="29.140625" style="1" customWidth="1"/>
    <col min="12262" max="12262" width="6.5703125" style="1" customWidth="1"/>
    <col min="12263" max="12263" width="11" style="1" customWidth="1"/>
    <col min="12264" max="12264" width="12.7109375" style="1" customWidth="1"/>
    <col min="12265" max="12266" width="14.42578125" style="1" customWidth="1"/>
    <col min="12267" max="12267" width="14.140625" style="1" customWidth="1"/>
    <col min="12268" max="12268" width="15.28515625" style="1" customWidth="1"/>
    <col min="12269" max="12269" width="13.140625" style="1" customWidth="1"/>
    <col min="12270" max="12515" width="11.42578125" style="1"/>
    <col min="12516" max="12516" width="44.5703125" style="1" customWidth="1"/>
    <col min="12517" max="12517" width="29.140625" style="1" customWidth="1"/>
    <col min="12518" max="12518" width="6.5703125" style="1" customWidth="1"/>
    <col min="12519" max="12519" width="11" style="1" customWidth="1"/>
    <col min="12520" max="12520" width="12.7109375" style="1" customWidth="1"/>
    <col min="12521" max="12522" width="14.42578125" style="1" customWidth="1"/>
    <col min="12523" max="12523" width="14.140625" style="1" customWidth="1"/>
    <col min="12524" max="12524" width="15.28515625" style="1" customWidth="1"/>
    <col min="12525" max="12525" width="13.140625" style="1" customWidth="1"/>
    <col min="12526" max="12771" width="11.42578125" style="1"/>
    <col min="12772" max="12772" width="44.5703125" style="1" customWidth="1"/>
    <col min="12773" max="12773" width="29.140625" style="1" customWidth="1"/>
    <col min="12774" max="12774" width="6.5703125" style="1" customWidth="1"/>
    <col min="12775" max="12775" width="11" style="1" customWidth="1"/>
    <col min="12776" max="12776" width="12.7109375" style="1" customWidth="1"/>
    <col min="12777" max="12778" width="14.42578125" style="1" customWidth="1"/>
    <col min="12779" max="12779" width="14.140625" style="1" customWidth="1"/>
    <col min="12780" max="12780" width="15.28515625" style="1" customWidth="1"/>
    <col min="12781" max="12781" width="13.140625" style="1" customWidth="1"/>
    <col min="12782" max="13027" width="11.42578125" style="1"/>
    <col min="13028" max="13028" width="44.5703125" style="1" customWidth="1"/>
    <col min="13029" max="13029" width="29.140625" style="1" customWidth="1"/>
    <col min="13030" max="13030" width="6.5703125" style="1" customWidth="1"/>
    <col min="13031" max="13031" width="11" style="1" customWidth="1"/>
    <col min="13032" max="13032" width="12.7109375" style="1" customWidth="1"/>
    <col min="13033" max="13034" width="14.42578125" style="1" customWidth="1"/>
    <col min="13035" max="13035" width="14.140625" style="1" customWidth="1"/>
    <col min="13036" max="13036" width="15.28515625" style="1" customWidth="1"/>
    <col min="13037" max="13037" width="13.140625" style="1" customWidth="1"/>
    <col min="13038" max="13283" width="11.42578125" style="1"/>
    <col min="13284" max="13284" width="44.5703125" style="1" customWidth="1"/>
    <col min="13285" max="13285" width="29.140625" style="1" customWidth="1"/>
    <col min="13286" max="13286" width="6.5703125" style="1" customWidth="1"/>
    <col min="13287" max="13287" width="11" style="1" customWidth="1"/>
    <col min="13288" max="13288" width="12.7109375" style="1" customWidth="1"/>
    <col min="13289" max="13290" width="14.42578125" style="1" customWidth="1"/>
    <col min="13291" max="13291" width="14.140625" style="1" customWidth="1"/>
    <col min="13292" max="13292" width="15.28515625" style="1" customWidth="1"/>
    <col min="13293" max="13293" width="13.140625" style="1" customWidth="1"/>
    <col min="13294" max="13539" width="11.42578125" style="1"/>
    <col min="13540" max="13540" width="44.5703125" style="1" customWidth="1"/>
    <col min="13541" max="13541" width="29.140625" style="1" customWidth="1"/>
    <col min="13542" max="13542" width="6.5703125" style="1" customWidth="1"/>
    <col min="13543" max="13543" width="11" style="1" customWidth="1"/>
    <col min="13544" max="13544" width="12.7109375" style="1" customWidth="1"/>
    <col min="13545" max="13546" width="14.42578125" style="1" customWidth="1"/>
    <col min="13547" max="13547" width="14.140625" style="1" customWidth="1"/>
    <col min="13548" max="13548" width="15.28515625" style="1" customWidth="1"/>
    <col min="13549" max="13549" width="13.140625" style="1" customWidth="1"/>
    <col min="13550" max="13795" width="11.42578125" style="1"/>
    <col min="13796" max="13796" width="44.5703125" style="1" customWidth="1"/>
    <col min="13797" max="13797" width="29.140625" style="1" customWidth="1"/>
    <col min="13798" max="13798" width="6.5703125" style="1" customWidth="1"/>
    <col min="13799" max="13799" width="11" style="1" customWidth="1"/>
    <col min="13800" max="13800" width="12.7109375" style="1" customWidth="1"/>
    <col min="13801" max="13802" width="14.42578125" style="1" customWidth="1"/>
    <col min="13803" max="13803" width="14.140625" style="1" customWidth="1"/>
    <col min="13804" max="13804" width="15.28515625" style="1" customWidth="1"/>
    <col min="13805" max="13805" width="13.140625" style="1" customWidth="1"/>
    <col min="13806" max="14051" width="11.42578125" style="1"/>
    <col min="14052" max="14052" width="44.5703125" style="1" customWidth="1"/>
    <col min="14053" max="14053" width="29.140625" style="1" customWidth="1"/>
    <col min="14054" max="14054" width="6.5703125" style="1" customWidth="1"/>
    <col min="14055" max="14055" width="11" style="1" customWidth="1"/>
    <col min="14056" max="14056" width="12.7109375" style="1" customWidth="1"/>
    <col min="14057" max="14058" width="14.42578125" style="1" customWidth="1"/>
    <col min="14059" max="14059" width="14.140625" style="1" customWidth="1"/>
    <col min="14060" max="14060" width="15.28515625" style="1" customWidth="1"/>
    <col min="14061" max="14061" width="13.140625" style="1" customWidth="1"/>
    <col min="14062" max="14307" width="11.42578125" style="1"/>
    <col min="14308" max="14308" width="44.5703125" style="1" customWidth="1"/>
    <col min="14309" max="14309" width="29.140625" style="1" customWidth="1"/>
    <col min="14310" max="14310" width="6.5703125" style="1" customWidth="1"/>
    <col min="14311" max="14311" width="11" style="1" customWidth="1"/>
    <col min="14312" max="14312" width="12.7109375" style="1" customWidth="1"/>
    <col min="14313" max="14314" width="14.42578125" style="1" customWidth="1"/>
    <col min="14315" max="14315" width="14.140625" style="1" customWidth="1"/>
    <col min="14316" max="14316" width="15.28515625" style="1" customWidth="1"/>
    <col min="14317" max="14317" width="13.140625" style="1" customWidth="1"/>
    <col min="14318" max="14563" width="11.42578125" style="1"/>
    <col min="14564" max="14564" width="44.5703125" style="1" customWidth="1"/>
    <col min="14565" max="14565" width="29.140625" style="1" customWidth="1"/>
    <col min="14566" max="14566" width="6.5703125" style="1" customWidth="1"/>
    <col min="14567" max="14567" width="11" style="1" customWidth="1"/>
    <col min="14568" max="14568" width="12.7109375" style="1" customWidth="1"/>
    <col min="14569" max="14570" width="14.42578125" style="1" customWidth="1"/>
    <col min="14571" max="14571" width="14.140625" style="1" customWidth="1"/>
    <col min="14572" max="14572" width="15.28515625" style="1" customWidth="1"/>
    <col min="14573" max="14573" width="13.140625" style="1" customWidth="1"/>
    <col min="14574" max="14819" width="11.42578125" style="1"/>
    <col min="14820" max="14820" width="44.5703125" style="1" customWidth="1"/>
    <col min="14821" max="14821" width="29.140625" style="1" customWidth="1"/>
    <col min="14822" max="14822" width="6.5703125" style="1" customWidth="1"/>
    <col min="14823" max="14823" width="11" style="1" customWidth="1"/>
    <col min="14824" max="14824" width="12.7109375" style="1" customWidth="1"/>
    <col min="14825" max="14826" width="14.42578125" style="1" customWidth="1"/>
    <col min="14827" max="14827" width="14.140625" style="1" customWidth="1"/>
    <col min="14828" max="14828" width="15.28515625" style="1" customWidth="1"/>
    <col min="14829" max="14829" width="13.140625" style="1" customWidth="1"/>
    <col min="14830" max="15075" width="11.42578125" style="1"/>
    <col min="15076" max="15076" width="44.5703125" style="1" customWidth="1"/>
    <col min="15077" max="15077" width="29.140625" style="1" customWidth="1"/>
    <col min="15078" max="15078" width="6.5703125" style="1" customWidth="1"/>
    <col min="15079" max="15079" width="11" style="1" customWidth="1"/>
    <col min="15080" max="15080" width="12.7109375" style="1" customWidth="1"/>
    <col min="15081" max="15082" width="14.42578125" style="1" customWidth="1"/>
    <col min="15083" max="15083" width="14.140625" style="1" customWidth="1"/>
    <col min="15084" max="15084" width="15.28515625" style="1" customWidth="1"/>
    <col min="15085" max="15085" width="13.140625" style="1" customWidth="1"/>
    <col min="15086" max="15331" width="11.42578125" style="1"/>
    <col min="15332" max="15332" width="44.5703125" style="1" customWidth="1"/>
    <col min="15333" max="15333" width="29.140625" style="1" customWidth="1"/>
    <col min="15334" max="15334" width="6.5703125" style="1" customWidth="1"/>
    <col min="15335" max="15335" width="11" style="1" customWidth="1"/>
    <col min="15336" max="15336" width="12.7109375" style="1" customWidth="1"/>
    <col min="15337" max="15338" width="14.42578125" style="1" customWidth="1"/>
    <col min="15339" max="15339" width="14.140625" style="1" customWidth="1"/>
    <col min="15340" max="15340" width="15.28515625" style="1" customWidth="1"/>
    <col min="15341" max="15341" width="13.140625" style="1" customWidth="1"/>
    <col min="15342" max="15587" width="11.42578125" style="1"/>
    <col min="15588" max="15588" width="44.5703125" style="1" customWidth="1"/>
    <col min="15589" max="15589" width="29.140625" style="1" customWidth="1"/>
    <col min="15590" max="15590" width="6.5703125" style="1" customWidth="1"/>
    <col min="15591" max="15591" width="11" style="1" customWidth="1"/>
    <col min="15592" max="15592" width="12.7109375" style="1" customWidth="1"/>
    <col min="15593" max="15594" width="14.42578125" style="1" customWidth="1"/>
    <col min="15595" max="15595" width="14.140625" style="1" customWidth="1"/>
    <col min="15596" max="15596" width="15.28515625" style="1" customWidth="1"/>
    <col min="15597" max="15597" width="13.140625" style="1" customWidth="1"/>
    <col min="15598" max="15843" width="11.42578125" style="1"/>
    <col min="15844" max="15844" width="44.5703125" style="1" customWidth="1"/>
    <col min="15845" max="15845" width="29.140625" style="1" customWidth="1"/>
    <col min="15846" max="15846" width="6.5703125" style="1" customWidth="1"/>
    <col min="15847" max="15847" width="11" style="1" customWidth="1"/>
    <col min="15848" max="15848" width="12.7109375" style="1" customWidth="1"/>
    <col min="15849" max="15850" width="14.42578125" style="1" customWidth="1"/>
    <col min="15851" max="15851" width="14.140625" style="1" customWidth="1"/>
    <col min="15852" max="15852" width="15.28515625" style="1" customWidth="1"/>
    <col min="15853" max="15853" width="13.140625" style="1" customWidth="1"/>
    <col min="15854" max="16099" width="11.42578125" style="1"/>
    <col min="16100" max="16100" width="44.5703125" style="1" customWidth="1"/>
    <col min="16101" max="16101" width="29.140625" style="1" customWidth="1"/>
    <col min="16102" max="16102" width="6.5703125" style="1" customWidth="1"/>
    <col min="16103" max="16103" width="11" style="1" customWidth="1"/>
    <col min="16104" max="16104" width="12.7109375" style="1" customWidth="1"/>
    <col min="16105" max="16106" width="14.42578125" style="1" customWidth="1"/>
    <col min="16107" max="16107" width="14.140625" style="1" customWidth="1"/>
    <col min="16108" max="16108" width="15.28515625" style="1" customWidth="1"/>
    <col min="16109" max="16109" width="13.140625" style="1" customWidth="1"/>
    <col min="16110" max="16384" width="11.42578125" style="1"/>
  </cols>
  <sheetData>
    <row r="1" spans="1:11" x14ac:dyDescent="0.25">
      <c r="A1" s="10"/>
      <c r="B1" s="10"/>
      <c r="C1" s="10"/>
      <c r="D1" s="10"/>
      <c r="E1" s="10"/>
      <c r="F1" s="10"/>
      <c r="G1" s="10"/>
    </row>
    <row r="2" spans="1:11" s="2" customFormat="1" x14ac:dyDescent="0.25">
      <c r="A2" s="9"/>
      <c r="B2" s="11"/>
      <c r="C2" s="11"/>
      <c r="D2" s="11"/>
      <c r="E2" s="11"/>
      <c r="F2" s="11"/>
      <c r="G2" s="12"/>
      <c r="H2" s="3"/>
    </row>
    <row r="3" spans="1:11" s="2" customFormat="1" x14ac:dyDescent="0.25">
      <c r="A3" s="9"/>
      <c r="B3" s="11"/>
      <c r="C3" s="11"/>
      <c r="D3" s="11"/>
      <c r="E3" s="11"/>
      <c r="F3" s="11"/>
      <c r="G3" s="12"/>
      <c r="H3" s="3"/>
    </row>
    <row r="4" spans="1:11" s="4" customFormat="1" ht="18.75" customHeight="1" x14ac:dyDescent="0.35">
      <c r="A4" s="42" t="s">
        <v>0</v>
      </c>
      <c r="B4" s="42"/>
      <c r="C4" s="42"/>
      <c r="D4" s="42"/>
      <c r="E4" s="42"/>
      <c r="F4" s="42"/>
      <c r="G4" s="42"/>
      <c r="H4" s="14"/>
    </row>
    <row r="5" spans="1:11" s="4" customFormat="1" ht="19.5" customHeight="1" x14ac:dyDescent="0.35">
      <c r="A5" s="42" t="s">
        <v>1</v>
      </c>
      <c r="B5" s="42"/>
      <c r="C5" s="42"/>
      <c r="D5" s="42"/>
      <c r="E5" s="42"/>
      <c r="F5" s="42"/>
      <c r="G5" s="42"/>
      <c r="H5" s="14"/>
    </row>
    <row r="6" spans="1:11" s="4" customFormat="1" ht="16.5" customHeight="1" x14ac:dyDescent="0.25">
      <c r="A6" s="43" t="s">
        <v>71</v>
      </c>
      <c r="B6" s="43"/>
      <c r="C6" s="43"/>
      <c r="D6" s="43"/>
      <c r="E6" s="43"/>
      <c r="F6" s="43"/>
      <c r="G6" s="43"/>
      <c r="H6" s="15"/>
    </row>
    <row r="7" spans="1:11" ht="15.75" thickBot="1" x14ac:dyDescent="0.3">
      <c r="A7" s="44" t="s">
        <v>2</v>
      </c>
      <c r="B7" s="44"/>
      <c r="C7" s="44"/>
      <c r="D7" s="44"/>
      <c r="E7" s="44"/>
      <c r="F7" s="45"/>
      <c r="G7" s="44"/>
    </row>
    <row r="8" spans="1:11" ht="42" thickTop="1" thickBot="1" x14ac:dyDescent="0.3">
      <c r="A8" s="38" t="s">
        <v>3</v>
      </c>
      <c r="B8" s="38" t="s">
        <v>4</v>
      </c>
      <c r="C8" s="38" t="s">
        <v>5</v>
      </c>
      <c r="D8" s="38" t="s">
        <v>6</v>
      </c>
      <c r="E8" s="38" t="s">
        <v>8</v>
      </c>
      <c r="F8" s="31" t="s">
        <v>7</v>
      </c>
      <c r="G8" s="39" t="s">
        <v>9</v>
      </c>
    </row>
    <row r="9" spans="1:11" s="13" customFormat="1" ht="21.75" thickTop="1" thickBot="1" x14ac:dyDescent="0.3">
      <c r="A9" s="55" t="s">
        <v>10</v>
      </c>
      <c r="B9" s="56"/>
      <c r="C9" s="56"/>
      <c r="D9" s="57"/>
      <c r="E9" s="46">
        <v>17839465.850000001</v>
      </c>
      <c r="F9" s="47"/>
      <c r="G9" s="48"/>
      <c r="H9" s="27"/>
    </row>
    <row r="10" spans="1:11" s="5" customFormat="1" ht="14.25" thickTop="1" thickBot="1" x14ac:dyDescent="0.25">
      <c r="A10" s="32">
        <v>44440</v>
      </c>
      <c r="B10" s="33" t="s">
        <v>28</v>
      </c>
      <c r="C10" s="34" t="s">
        <v>11</v>
      </c>
      <c r="D10" s="35" t="s">
        <v>12</v>
      </c>
      <c r="E10" s="40"/>
      <c r="F10" s="37">
        <v>4222953.8600000003</v>
      </c>
      <c r="G10" s="41">
        <f>E9+F10</f>
        <v>22062419.710000001</v>
      </c>
    </row>
    <row r="11" spans="1:11" s="5" customFormat="1" ht="12" customHeight="1" thickBot="1" x14ac:dyDescent="0.25">
      <c r="A11" s="32">
        <v>44427</v>
      </c>
      <c r="B11" s="33" t="s">
        <v>29</v>
      </c>
      <c r="C11" s="34" t="s">
        <v>11</v>
      </c>
      <c r="D11" s="35" t="s">
        <v>13</v>
      </c>
      <c r="E11" s="52"/>
      <c r="F11" s="37">
        <v>1349585.8</v>
      </c>
      <c r="G11" s="36">
        <f>G10+F11</f>
        <v>23412005.510000002</v>
      </c>
      <c r="H11" s="28"/>
    </row>
    <row r="12" spans="1:11" s="5" customFormat="1" ht="13.5" thickBot="1" x14ac:dyDescent="0.25">
      <c r="A12" s="58">
        <v>44425</v>
      </c>
      <c r="B12" s="59" t="s">
        <v>30</v>
      </c>
      <c r="C12" s="60" t="s">
        <v>14</v>
      </c>
      <c r="D12" s="61" t="s">
        <v>31</v>
      </c>
      <c r="E12" s="53">
        <v>-2654000</v>
      </c>
      <c r="F12" s="49"/>
      <c r="G12" s="36">
        <f t="shared" ref="G12:G41" si="0">G11+E12</f>
        <v>20758005.510000002</v>
      </c>
      <c r="H12" s="28"/>
    </row>
    <row r="13" spans="1:11" s="6" customFormat="1" ht="13.5" thickBot="1" x14ac:dyDescent="0.25">
      <c r="A13" s="58">
        <v>44425</v>
      </c>
      <c r="B13" s="59" t="s">
        <v>30</v>
      </c>
      <c r="C13" s="60" t="s">
        <v>14</v>
      </c>
      <c r="D13" s="61" t="s">
        <v>15</v>
      </c>
      <c r="E13" s="53">
        <v>-181220.4</v>
      </c>
      <c r="F13" s="49"/>
      <c r="G13" s="36">
        <f t="shared" si="0"/>
        <v>20576785.110000003</v>
      </c>
      <c r="H13" s="29"/>
      <c r="I13" s="5"/>
      <c r="J13" s="5"/>
      <c r="K13" s="5"/>
    </row>
    <row r="14" spans="1:11" s="5" customFormat="1" ht="13.5" thickBot="1" x14ac:dyDescent="0.25">
      <c r="A14" s="58">
        <v>44425</v>
      </c>
      <c r="B14" s="59" t="s">
        <v>30</v>
      </c>
      <c r="C14" s="60" t="s">
        <v>14</v>
      </c>
      <c r="D14" s="61" t="s">
        <v>16</v>
      </c>
      <c r="E14" s="53">
        <v>-188434</v>
      </c>
      <c r="F14" s="50"/>
      <c r="G14" s="36">
        <f t="shared" si="0"/>
        <v>20388351.110000003</v>
      </c>
      <c r="H14" s="28"/>
    </row>
    <row r="15" spans="1:11" s="6" customFormat="1" ht="13.5" thickBot="1" x14ac:dyDescent="0.25">
      <c r="A15" s="58">
        <v>44425</v>
      </c>
      <c r="B15" s="59" t="s">
        <v>30</v>
      </c>
      <c r="C15" s="60" t="s">
        <v>14</v>
      </c>
      <c r="D15" s="61" t="s">
        <v>17</v>
      </c>
      <c r="E15" s="53">
        <v>-20780.5</v>
      </c>
      <c r="F15" s="51"/>
      <c r="G15" s="36">
        <f t="shared" si="0"/>
        <v>20367570.610000003</v>
      </c>
      <c r="H15" s="30"/>
      <c r="I15" s="5"/>
      <c r="J15" s="5"/>
      <c r="K15" s="5"/>
    </row>
    <row r="16" spans="1:11" s="6" customFormat="1" ht="13.5" thickBot="1" x14ac:dyDescent="0.25">
      <c r="A16" s="58">
        <v>44425</v>
      </c>
      <c r="B16" s="59" t="s">
        <v>32</v>
      </c>
      <c r="C16" s="60" t="s">
        <v>14</v>
      </c>
      <c r="D16" s="61" t="s">
        <v>33</v>
      </c>
      <c r="E16" s="53">
        <v>-1033000</v>
      </c>
      <c r="F16" s="51"/>
      <c r="G16" s="36">
        <f t="shared" si="0"/>
        <v>19334570.610000003</v>
      </c>
      <c r="H16" s="28"/>
    </row>
    <row r="17" spans="1:8" s="6" customFormat="1" ht="13.5" thickBot="1" x14ac:dyDescent="0.25">
      <c r="A17" s="58">
        <v>44425</v>
      </c>
      <c r="B17" s="59" t="s">
        <v>32</v>
      </c>
      <c r="C17" s="60" t="s">
        <v>14</v>
      </c>
      <c r="D17" s="61" t="s">
        <v>15</v>
      </c>
      <c r="E17" s="53">
        <v>-73239.7</v>
      </c>
      <c r="F17" s="51"/>
      <c r="G17" s="36">
        <f t="shared" si="0"/>
        <v>19261330.910000004</v>
      </c>
      <c r="H17" s="29"/>
    </row>
    <row r="18" spans="1:8" s="6" customFormat="1" ht="13.5" thickBot="1" x14ac:dyDescent="0.25">
      <c r="A18" s="58">
        <v>44425</v>
      </c>
      <c r="B18" s="59" t="s">
        <v>32</v>
      </c>
      <c r="C18" s="60" t="s">
        <v>14</v>
      </c>
      <c r="D18" s="61" t="s">
        <v>16</v>
      </c>
      <c r="E18" s="53">
        <v>-73343</v>
      </c>
      <c r="F18" s="51"/>
      <c r="G18" s="36">
        <f t="shared" si="0"/>
        <v>19187987.910000004</v>
      </c>
    </row>
    <row r="19" spans="1:8" s="6" customFormat="1" ht="13.5" thickBot="1" x14ac:dyDescent="0.25">
      <c r="A19" s="58">
        <v>44425</v>
      </c>
      <c r="B19" s="59" t="s">
        <v>32</v>
      </c>
      <c r="C19" s="60" t="s">
        <v>14</v>
      </c>
      <c r="D19" s="61" t="s">
        <v>17</v>
      </c>
      <c r="E19" s="53">
        <v>-7534.8</v>
      </c>
      <c r="F19" s="51"/>
      <c r="G19" s="36">
        <f t="shared" si="0"/>
        <v>19180453.110000003</v>
      </c>
    </row>
    <row r="20" spans="1:8" s="6" customFormat="1" ht="13.5" thickBot="1" x14ac:dyDescent="0.25">
      <c r="A20" s="58">
        <v>44418</v>
      </c>
      <c r="B20" s="59" t="s">
        <v>34</v>
      </c>
      <c r="C20" s="60" t="s">
        <v>14</v>
      </c>
      <c r="D20" s="61" t="s">
        <v>35</v>
      </c>
      <c r="E20" s="53">
        <v>-2211500</v>
      </c>
      <c r="F20" s="51"/>
      <c r="G20" s="36">
        <f t="shared" si="0"/>
        <v>16968953.110000003</v>
      </c>
    </row>
    <row r="21" spans="1:8" s="6" customFormat="1" ht="13.5" thickBot="1" x14ac:dyDescent="0.25">
      <c r="A21" s="58">
        <v>44435</v>
      </c>
      <c r="B21" s="59" t="s">
        <v>36</v>
      </c>
      <c r="C21" s="60" t="s">
        <v>14</v>
      </c>
      <c r="D21" s="61" t="s">
        <v>37</v>
      </c>
      <c r="E21" s="53">
        <v>-52000</v>
      </c>
      <c r="F21" s="51"/>
      <c r="G21" s="36">
        <f t="shared" si="0"/>
        <v>16916953.110000003</v>
      </c>
    </row>
    <row r="22" spans="1:8" s="6" customFormat="1" ht="13.5" thickBot="1" x14ac:dyDescent="0.25">
      <c r="A22" s="58">
        <v>44435</v>
      </c>
      <c r="B22" s="59" t="s">
        <v>36</v>
      </c>
      <c r="C22" s="60" t="s">
        <v>14</v>
      </c>
      <c r="D22" s="61" t="s">
        <v>15</v>
      </c>
      <c r="E22" s="53">
        <v>-3686.8</v>
      </c>
      <c r="F22" s="51"/>
      <c r="G22" s="36">
        <f t="shared" si="0"/>
        <v>16913266.310000002</v>
      </c>
    </row>
    <row r="23" spans="1:8" s="6" customFormat="1" ht="13.5" thickBot="1" x14ac:dyDescent="0.25">
      <c r="A23" s="58">
        <v>44435</v>
      </c>
      <c r="B23" s="59" t="s">
        <v>36</v>
      </c>
      <c r="C23" s="60" t="s">
        <v>14</v>
      </c>
      <c r="D23" s="61" t="s">
        <v>16</v>
      </c>
      <c r="E23" s="53">
        <v>-3692</v>
      </c>
      <c r="F23" s="51"/>
      <c r="G23" s="36">
        <f t="shared" si="0"/>
        <v>16909574.310000002</v>
      </c>
    </row>
    <row r="24" spans="1:8" s="6" customFormat="1" ht="13.5" thickBot="1" x14ac:dyDescent="0.25">
      <c r="A24" s="58">
        <v>44435</v>
      </c>
      <c r="B24" s="59" t="s">
        <v>36</v>
      </c>
      <c r="C24" s="60" t="s">
        <v>14</v>
      </c>
      <c r="D24" s="61" t="s">
        <v>17</v>
      </c>
      <c r="E24" s="53">
        <v>-572</v>
      </c>
      <c r="F24" s="51"/>
      <c r="G24" s="36">
        <f t="shared" si="0"/>
        <v>16909002.310000002</v>
      </c>
    </row>
    <row r="25" spans="1:8" s="6" customFormat="1" ht="13.5" thickBot="1" x14ac:dyDescent="0.25">
      <c r="A25" s="58">
        <v>44435</v>
      </c>
      <c r="B25" s="59" t="s">
        <v>38</v>
      </c>
      <c r="C25" s="60" t="s">
        <v>14</v>
      </c>
      <c r="D25" s="61" t="s">
        <v>39</v>
      </c>
      <c r="E25" s="54">
        <v>-30000</v>
      </c>
      <c r="F25" s="51"/>
      <c r="G25" s="36">
        <f t="shared" si="0"/>
        <v>16879002.310000002</v>
      </c>
    </row>
    <row r="26" spans="1:8" s="6" customFormat="1" ht="13.5" thickBot="1" x14ac:dyDescent="0.25">
      <c r="A26" s="58">
        <v>44435</v>
      </c>
      <c r="B26" s="59" t="s">
        <v>40</v>
      </c>
      <c r="C26" s="60" t="s">
        <v>14</v>
      </c>
      <c r="D26" s="61" t="s">
        <v>41</v>
      </c>
      <c r="E26" s="54">
        <v>-18800</v>
      </c>
      <c r="F26" s="51"/>
      <c r="G26" s="36">
        <f t="shared" si="0"/>
        <v>16860202.310000002</v>
      </c>
    </row>
    <row r="27" spans="1:8" s="6" customFormat="1" ht="13.5" thickBot="1" x14ac:dyDescent="0.25">
      <c r="A27" s="58">
        <v>44438</v>
      </c>
      <c r="B27" s="59" t="s">
        <v>42</v>
      </c>
      <c r="C27" s="60" t="s">
        <v>14</v>
      </c>
      <c r="D27" s="61" t="s">
        <v>43</v>
      </c>
      <c r="E27" s="53">
        <v>-52000</v>
      </c>
      <c r="F27" s="51"/>
      <c r="G27" s="36">
        <f t="shared" si="0"/>
        <v>16808202.310000002</v>
      </c>
    </row>
    <row r="28" spans="1:8" s="6" customFormat="1" ht="13.5" thickBot="1" x14ac:dyDescent="0.25">
      <c r="A28" s="58">
        <v>44438</v>
      </c>
      <c r="B28" s="59" t="s">
        <v>42</v>
      </c>
      <c r="C28" s="60" t="s">
        <v>14</v>
      </c>
      <c r="D28" s="61" t="s">
        <v>15</v>
      </c>
      <c r="E28" s="53">
        <v>-3686.8</v>
      </c>
      <c r="F28" s="51"/>
      <c r="G28" s="36">
        <f t="shared" si="0"/>
        <v>16804515.510000002</v>
      </c>
    </row>
    <row r="29" spans="1:8" s="6" customFormat="1" ht="13.5" thickBot="1" x14ac:dyDescent="0.25">
      <c r="A29" s="58">
        <v>44438</v>
      </c>
      <c r="B29" s="59" t="s">
        <v>42</v>
      </c>
      <c r="C29" s="60" t="s">
        <v>14</v>
      </c>
      <c r="D29" s="61" t="s">
        <v>16</v>
      </c>
      <c r="E29" s="53">
        <v>-3692</v>
      </c>
      <c r="F29" s="51"/>
      <c r="G29" s="36">
        <f t="shared" si="0"/>
        <v>16800823.510000002</v>
      </c>
    </row>
    <row r="30" spans="1:8" s="6" customFormat="1" ht="13.5" thickBot="1" x14ac:dyDescent="0.25">
      <c r="A30" s="58">
        <v>44438</v>
      </c>
      <c r="B30" s="59" t="s">
        <v>42</v>
      </c>
      <c r="C30" s="60" t="s">
        <v>14</v>
      </c>
      <c r="D30" s="61" t="s">
        <v>17</v>
      </c>
      <c r="E30" s="53">
        <v>-572</v>
      </c>
      <c r="F30" s="51"/>
      <c r="G30" s="36">
        <f t="shared" si="0"/>
        <v>16800251.510000002</v>
      </c>
    </row>
    <row r="31" spans="1:8" s="6" customFormat="1" ht="13.5" thickBot="1" x14ac:dyDescent="0.25">
      <c r="A31" s="58">
        <v>44410</v>
      </c>
      <c r="B31" s="59" t="s">
        <v>44</v>
      </c>
      <c r="C31" s="60" t="s">
        <v>45</v>
      </c>
      <c r="D31" s="62" t="s">
        <v>46</v>
      </c>
      <c r="E31" s="54">
        <v>-3438.5</v>
      </c>
      <c r="F31" s="51"/>
      <c r="G31" s="36">
        <f t="shared" si="0"/>
        <v>16796813.010000002</v>
      </c>
    </row>
    <row r="32" spans="1:8" s="6" customFormat="1" ht="13.5" thickBot="1" x14ac:dyDescent="0.25">
      <c r="A32" s="58">
        <v>44410</v>
      </c>
      <c r="B32" s="59" t="s">
        <v>47</v>
      </c>
      <c r="C32" s="60" t="s">
        <v>48</v>
      </c>
      <c r="D32" s="61" t="s">
        <v>49</v>
      </c>
      <c r="E32" s="54">
        <v>-69857.600000000006</v>
      </c>
      <c r="F32" s="51"/>
      <c r="G32" s="36">
        <f t="shared" si="0"/>
        <v>16726955.410000002</v>
      </c>
    </row>
    <row r="33" spans="1:7" s="6" customFormat="1" ht="13.5" thickBot="1" x14ac:dyDescent="0.25">
      <c r="A33" s="58">
        <v>44412</v>
      </c>
      <c r="B33" s="59" t="s">
        <v>50</v>
      </c>
      <c r="C33" s="60" t="s">
        <v>51</v>
      </c>
      <c r="D33" s="61" t="s">
        <v>52</v>
      </c>
      <c r="E33" s="54">
        <v>-172115.69</v>
      </c>
      <c r="F33" s="51"/>
      <c r="G33" s="36">
        <f t="shared" si="0"/>
        <v>16554839.720000003</v>
      </c>
    </row>
    <row r="34" spans="1:7" s="6" customFormat="1" ht="13.5" thickBot="1" x14ac:dyDescent="0.25">
      <c r="A34" s="58">
        <v>44412</v>
      </c>
      <c r="B34" s="59" t="s">
        <v>53</v>
      </c>
      <c r="C34" s="60" t="s">
        <v>54</v>
      </c>
      <c r="D34" s="61" t="s">
        <v>49</v>
      </c>
      <c r="E34" s="53">
        <v>-13680.85</v>
      </c>
      <c r="F34" s="51"/>
      <c r="G34" s="36">
        <f t="shared" si="0"/>
        <v>16541158.870000003</v>
      </c>
    </row>
    <row r="35" spans="1:7" s="6" customFormat="1" ht="13.5" thickBot="1" x14ac:dyDescent="0.25">
      <c r="A35" s="58">
        <v>44413</v>
      </c>
      <c r="B35" s="59" t="s">
        <v>55</v>
      </c>
      <c r="C35" s="60" t="s">
        <v>56</v>
      </c>
      <c r="D35" s="61" t="s">
        <v>57</v>
      </c>
      <c r="E35" s="53">
        <v>-20404.490000000002</v>
      </c>
      <c r="F35" s="51"/>
      <c r="G35" s="36">
        <f t="shared" si="0"/>
        <v>16520754.380000003</v>
      </c>
    </row>
    <row r="36" spans="1:7" s="6" customFormat="1" ht="13.5" thickBot="1" x14ac:dyDescent="0.25">
      <c r="A36" s="58">
        <v>44414</v>
      </c>
      <c r="B36" s="59" t="s">
        <v>58</v>
      </c>
      <c r="C36" s="60" t="s">
        <v>59</v>
      </c>
      <c r="D36" s="61" t="s">
        <v>60</v>
      </c>
      <c r="E36" s="54">
        <v>-31426.84</v>
      </c>
      <c r="F36" s="51"/>
      <c r="G36" s="36">
        <f t="shared" si="0"/>
        <v>16489327.540000003</v>
      </c>
    </row>
    <row r="37" spans="1:7" s="6" customFormat="1" ht="13.5" thickBot="1" x14ac:dyDescent="0.25">
      <c r="A37" s="58">
        <v>44421</v>
      </c>
      <c r="B37" s="59" t="s">
        <v>61</v>
      </c>
      <c r="C37" s="60" t="s">
        <v>62</v>
      </c>
      <c r="D37" s="61" t="s">
        <v>63</v>
      </c>
      <c r="E37" s="54">
        <v>-18880</v>
      </c>
      <c r="F37" s="51"/>
      <c r="G37" s="36">
        <f t="shared" si="0"/>
        <v>16470447.540000003</v>
      </c>
    </row>
    <row r="38" spans="1:7" s="6" customFormat="1" ht="13.5" thickBot="1" x14ac:dyDescent="0.25">
      <c r="A38" s="58">
        <v>44425</v>
      </c>
      <c r="B38" s="59" t="s">
        <v>64</v>
      </c>
      <c r="C38" s="60" t="s">
        <v>23</v>
      </c>
      <c r="D38" s="62" t="s">
        <v>46</v>
      </c>
      <c r="E38" s="54">
        <v>-17842.8</v>
      </c>
      <c r="F38" s="51"/>
      <c r="G38" s="36">
        <f t="shared" si="0"/>
        <v>16452604.740000002</v>
      </c>
    </row>
    <row r="39" spans="1:7" s="6" customFormat="1" ht="13.5" thickBot="1" x14ac:dyDescent="0.25">
      <c r="A39" s="58">
        <v>44425</v>
      </c>
      <c r="B39" s="59" t="s">
        <v>65</v>
      </c>
      <c r="C39" s="60" t="s">
        <v>66</v>
      </c>
      <c r="D39" s="61" t="s">
        <v>67</v>
      </c>
      <c r="E39" s="54">
        <v>-2950</v>
      </c>
      <c r="F39" s="51"/>
      <c r="G39" s="36">
        <f t="shared" si="0"/>
        <v>16449654.740000002</v>
      </c>
    </row>
    <row r="40" spans="1:7" s="6" customFormat="1" ht="13.5" thickBot="1" x14ac:dyDescent="0.25">
      <c r="A40" s="58">
        <v>44431</v>
      </c>
      <c r="B40" s="59" t="s">
        <v>68</v>
      </c>
      <c r="C40" s="60" t="s">
        <v>45</v>
      </c>
      <c r="D40" s="61" t="s">
        <v>69</v>
      </c>
      <c r="E40" s="54">
        <v>-9294.99</v>
      </c>
      <c r="F40" s="51"/>
      <c r="G40" s="36">
        <f t="shared" si="0"/>
        <v>16440359.750000002</v>
      </c>
    </row>
    <row r="41" spans="1:7" s="6" customFormat="1" ht="13.5" thickBot="1" x14ac:dyDescent="0.25">
      <c r="A41" s="58">
        <v>44431</v>
      </c>
      <c r="B41" s="59" t="s">
        <v>70</v>
      </c>
      <c r="C41" s="60" t="s">
        <v>26</v>
      </c>
      <c r="D41" s="61" t="s">
        <v>27</v>
      </c>
      <c r="E41" s="54">
        <v>-119185.9</v>
      </c>
      <c r="F41" s="51"/>
      <c r="G41" s="36">
        <f t="shared" si="0"/>
        <v>16321173.850000001</v>
      </c>
    </row>
    <row r="42" spans="1:7" s="16" customFormat="1" ht="13.5" thickBot="1" x14ac:dyDescent="0.25">
      <c r="A42" s="8"/>
      <c r="B42" s="8"/>
      <c r="C42" s="8" t="s">
        <v>18</v>
      </c>
      <c r="D42" s="8"/>
      <c r="E42" s="17">
        <f>SUM(E12:E41)</f>
        <v>-7090831.6599999992</v>
      </c>
      <c r="F42" s="17">
        <f>SUM(F10:F19)</f>
        <v>5572539.6600000001</v>
      </c>
      <c r="G42" s="17">
        <f>+G41</f>
        <v>16321173.850000001</v>
      </c>
    </row>
    <row r="43" spans="1:7" s="16" customFormat="1" ht="13.5" thickTop="1" x14ac:dyDescent="0.2">
      <c r="A43" s="24"/>
      <c r="B43" s="24"/>
      <c r="C43" s="24"/>
      <c r="D43" s="24"/>
      <c r="E43" s="24"/>
      <c r="F43" s="25"/>
      <c r="G43" s="26"/>
    </row>
    <row r="44" spans="1:7" s="6" customFormat="1" ht="12.75" x14ac:dyDescent="0.2">
      <c r="A44" s="24"/>
      <c r="B44" s="24"/>
      <c r="C44" s="24"/>
      <c r="D44" s="24"/>
      <c r="E44" s="24"/>
      <c r="F44" s="25"/>
      <c r="G44" s="26"/>
    </row>
    <row r="45" spans="1:7" s="6" customFormat="1" x14ac:dyDescent="0.25">
      <c r="A45" s="1"/>
      <c r="B45" s="1"/>
      <c r="C45" s="1"/>
      <c r="D45" s="1"/>
      <c r="E45" s="1"/>
      <c r="F45" s="1"/>
      <c r="G45" s="1"/>
    </row>
    <row r="46" spans="1:7" s="16" customFormat="1" x14ac:dyDescent="0.25">
      <c r="A46" s="1"/>
      <c r="B46" s="1"/>
      <c r="C46" s="1"/>
      <c r="D46" s="1"/>
      <c r="E46" s="1"/>
      <c r="F46" s="1"/>
      <c r="G46" s="1"/>
    </row>
    <row r="47" spans="1:7" s="16" customFormat="1" ht="20.25" x14ac:dyDescent="0.3">
      <c r="A47" s="1"/>
      <c r="B47" s="18" t="s">
        <v>19</v>
      </c>
      <c r="F47" s="19" t="s">
        <v>20</v>
      </c>
      <c r="G47" s="1"/>
    </row>
    <row r="48" spans="1:7" s="16" customFormat="1" ht="20.25" x14ac:dyDescent="0.3">
      <c r="A48" s="1"/>
      <c r="B48" s="20" t="s">
        <v>24</v>
      </c>
      <c r="F48" s="21" t="s">
        <v>25</v>
      </c>
      <c r="G48" s="1"/>
    </row>
    <row r="49" spans="1:8" s="16" customFormat="1" ht="20.25" x14ac:dyDescent="0.3">
      <c r="A49" s="1"/>
      <c r="B49" s="22" t="s">
        <v>21</v>
      </c>
      <c r="C49" s="1"/>
      <c r="D49" s="1"/>
      <c r="E49" s="1"/>
      <c r="F49" s="23" t="s">
        <v>22</v>
      </c>
      <c r="G49" s="1"/>
      <c r="H49" s="7"/>
    </row>
    <row r="52" spans="1:8" s="16" customFormat="1" x14ac:dyDescent="0.25">
      <c r="A52" s="1"/>
      <c r="B52" s="1"/>
      <c r="C52" s="1"/>
      <c r="D52" s="1"/>
      <c r="E52" s="1"/>
      <c r="F52" s="1"/>
      <c r="G52" s="1"/>
    </row>
    <row r="53" spans="1:8" s="16" customFormat="1" x14ac:dyDescent="0.25">
      <c r="A53" s="1"/>
      <c r="B53" s="1"/>
      <c r="C53" s="1"/>
      <c r="D53" s="1"/>
      <c r="E53" s="1"/>
      <c r="F53" s="1"/>
      <c r="G53" s="1"/>
    </row>
    <row r="54" spans="1:8" s="16" customFormat="1" x14ac:dyDescent="0.25">
      <c r="A54" s="1"/>
      <c r="B54" s="1"/>
      <c r="C54" s="1"/>
      <c r="D54" s="1"/>
      <c r="E54" s="1"/>
      <c r="F54" s="1"/>
      <c r="G54" s="1"/>
    </row>
    <row r="55" spans="1:8" s="16" customFormat="1" x14ac:dyDescent="0.25">
      <c r="A55" s="1"/>
      <c r="B55" s="1"/>
      <c r="C55" s="1"/>
      <c r="D55" s="1"/>
      <c r="E55" s="1"/>
      <c r="F55" s="1"/>
      <c r="G55" s="1"/>
    </row>
    <row r="56" spans="1:8" s="16" customFormat="1" x14ac:dyDescent="0.25">
      <c r="A56" s="1"/>
      <c r="B56" s="1"/>
      <c r="C56" s="1"/>
      <c r="D56" s="1"/>
      <c r="E56" s="1"/>
      <c r="F56" s="1"/>
      <c r="G56" s="1"/>
    </row>
    <row r="57" spans="1:8" s="16" customFormat="1" x14ac:dyDescent="0.25">
      <c r="A57" s="1"/>
      <c r="B57" s="1"/>
      <c r="C57" s="1"/>
      <c r="D57" s="1"/>
      <c r="E57" s="1"/>
      <c r="F57" s="1"/>
      <c r="G57" s="1"/>
    </row>
    <row r="58" spans="1:8" s="16" customFormat="1" x14ac:dyDescent="0.25">
      <c r="A58" s="1"/>
      <c r="B58" s="1"/>
      <c r="C58" s="1"/>
      <c r="D58" s="1"/>
      <c r="E58" s="1"/>
      <c r="F58" s="1"/>
      <c r="G58" s="1"/>
    </row>
    <row r="59" spans="1:8" s="16" customFormat="1" x14ac:dyDescent="0.25">
      <c r="A59" s="1"/>
      <c r="B59" s="1"/>
      <c r="C59" s="1"/>
      <c r="D59" s="1"/>
      <c r="E59" s="1"/>
      <c r="F59" s="1"/>
      <c r="G59" s="1"/>
    </row>
    <row r="60" spans="1:8" s="16" customFormat="1" x14ac:dyDescent="0.25">
      <c r="A60" s="1"/>
      <c r="B60" s="1"/>
      <c r="C60" s="1"/>
      <c r="D60" s="1"/>
      <c r="E60" s="1"/>
      <c r="F60" s="1"/>
      <c r="G60" s="1"/>
    </row>
    <row r="61" spans="1:8" s="16" customFormat="1" x14ac:dyDescent="0.25">
      <c r="A61" s="1"/>
      <c r="B61" s="1"/>
      <c r="C61" s="1"/>
      <c r="D61" s="1"/>
      <c r="E61" s="1"/>
      <c r="F61" s="1"/>
      <c r="G61" s="1"/>
    </row>
    <row r="62" spans="1:8" s="16" customFormat="1" x14ac:dyDescent="0.25">
      <c r="A62" s="1"/>
      <c r="B62" s="1"/>
      <c r="C62" s="1"/>
      <c r="D62" s="1"/>
      <c r="E62" s="1"/>
      <c r="F62" s="1"/>
      <c r="G62" s="1"/>
    </row>
    <row r="63" spans="1:8" s="16" customFormat="1" x14ac:dyDescent="0.25">
      <c r="A63" s="1"/>
      <c r="B63" s="1"/>
      <c r="C63" s="1"/>
      <c r="D63" s="1"/>
      <c r="E63" s="1"/>
      <c r="F63" s="1"/>
      <c r="G63" s="1"/>
    </row>
    <row r="64" spans="1:8" s="16" customFormat="1" x14ac:dyDescent="0.25">
      <c r="A64" s="1"/>
      <c r="B64" s="1"/>
      <c r="C64" s="1"/>
      <c r="D64" s="1"/>
      <c r="E64" s="1"/>
      <c r="F64" s="1"/>
      <c r="G64" s="1"/>
    </row>
    <row r="65" spans="1:7" s="16" customFormat="1" x14ac:dyDescent="0.25">
      <c r="A65" s="1"/>
      <c r="B65" s="1"/>
      <c r="C65" s="1"/>
      <c r="D65" s="1"/>
      <c r="E65" s="1"/>
      <c r="F65" s="1"/>
      <c r="G65" s="1"/>
    </row>
    <row r="66" spans="1:7" s="16" customFormat="1" x14ac:dyDescent="0.25">
      <c r="A66" s="1"/>
      <c r="B66" s="1"/>
      <c r="C66" s="1"/>
      <c r="D66" s="1"/>
      <c r="E66" s="1"/>
      <c r="F66" s="1"/>
      <c r="G66" s="1"/>
    </row>
    <row r="67" spans="1:7" s="16" customFormat="1" x14ac:dyDescent="0.25">
      <c r="A67" s="1"/>
      <c r="B67" s="1"/>
      <c r="C67" s="1"/>
      <c r="D67" s="1"/>
      <c r="E67" s="1"/>
      <c r="F67" s="1"/>
      <c r="G67" s="1"/>
    </row>
    <row r="68" spans="1:7" s="16" customFormat="1" x14ac:dyDescent="0.25">
      <c r="A68" s="1"/>
      <c r="B68" s="1"/>
      <c r="C68" s="1"/>
      <c r="D68" s="1"/>
      <c r="E68" s="1"/>
      <c r="F68" s="1"/>
      <c r="G68" s="1"/>
    </row>
  </sheetData>
  <mergeCells count="6">
    <mergeCell ref="A4:G4"/>
    <mergeCell ref="A5:G5"/>
    <mergeCell ref="A6:G6"/>
    <mergeCell ref="A7:G7"/>
    <mergeCell ref="A9:D9"/>
    <mergeCell ref="E9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Ana Lorenzo de los Santos</cp:lastModifiedBy>
  <cp:revision/>
  <cp:lastPrinted>2021-08-05T13:23:42Z</cp:lastPrinted>
  <dcterms:created xsi:type="dcterms:W3CDTF">2018-07-09T14:29:29Z</dcterms:created>
  <dcterms:modified xsi:type="dcterms:W3CDTF">2021-10-12T16:55:36Z</dcterms:modified>
  <cp:category/>
  <cp:contentStatus/>
</cp:coreProperties>
</file>