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l.guzman\Desktop\DIGEIG\2022\"/>
    </mc:Choice>
  </mc:AlternateContent>
  <xr:revisionPtr revIDLastSave="0" documentId="13_ncr:1_{0E1ADD2D-2891-4C8F-9E5A-C375ED1CEB92}" xr6:coauthVersionLast="36" xr6:coauthVersionMax="47" xr10:uidLastSave="{00000000-0000-0000-0000-000000000000}"/>
  <bookViews>
    <workbookView xWindow="20280" yWindow="-120" windowWidth="20730" windowHeight="11160" xr2:uid="{4338FEAE-DB8E-4C02-BE6D-DDC1311F061E}"/>
  </bookViews>
  <sheets>
    <sheet name="Hoja1" sheetId="1" r:id="rId1"/>
  </sheets>
  <externalReferences>
    <externalReference r:id="rId2"/>
    <externalReference r:id="rId3"/>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1" l="1"/>
  <c r="J29" i="1" l="1"/>
  <c r="C14" i="1" l="1"/>
  <c r="I29" i="1" l="1"/>
  <c r="C16" i="1"/>
  <c r="C15" i="1"/>
</calcChain>
</file>

<file path=xl/sharedStrings.xml><?xml version="1.0" encoding="utf-8"?>
<sst xmlns="http://schemas.openxmlformats.org/spreadsheetml/2006/main" count="70" uniqueCount="70">
  <si>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</si>
  <si>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</si>
  <si>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</si>
  <si>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</si>
  <si>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</si>
  <si>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</si>
  <si>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</si>
  <si>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</si>
  <si>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</si>
  <si>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</si>
  <si>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</si>
  <si>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</si>
  <si>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</si>
  <si>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</si>
  <si>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</si>
  <si>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</si>
  <si>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</si>
  <si>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</si>
  <si>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</si>
  <si>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</si>
  <si>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</si>
  <si>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</si>
  <si>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</si>
  <si>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</si>
  <si>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</si>
  <si>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</si>
  <si>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</si>
  <si>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</si>
  <si>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</si>
  <si>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</si>
  <si>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</si>
  <si>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</si>
  <si>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</si>
  <si>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</si>
  <si>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</si>
  <si>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</si>
  <si>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</si>
  <si>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</si>
  <si>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</si>
  <si>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[Mencionar el resultado asociado establecido en el Presupuesto General del Estado y el valor alcanzado al final del periodo]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</si>
  <si>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</si>
  <si>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</si>
  <si>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</si>
  <si>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</si>
  <si>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</si>
  <si>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</si>
  <si>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</si>
  <si>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</si>
  <si>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</si>
  <si>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</si>
  <si>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</si>
  <si>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Informe de Evaluación semestral de las Metas Físicas-Financieras</t>
  </si>
  <si>
    <t>5181 - INSTITUTO GEOGRÁFICO NACIONAL JOSÉ JOAQUÍN HUNGRÍA MORELL</t>
  </si>
  <si>
    <t>01 - INSTITUTO GEOGRÁFICO NACIONAL JOSÉ JOAQUÍN HUNGRÍA MORELL</t>
  </si>
  <si>
    <t>0001 -  Instituto Geográfico Nacional José Joaquín Hungría Morell</t>
  </si>
  <si>
    <t>Regular, producir y administrar las políticas, informaciones y acciones en las áreas de geografía, cartografía y geodesia, para apoyar los procesos de planificación, protección del medio ambiente y gestión de riesgos, contribuyendo al desarrollo sostenible del país.</t>
  </si>
  <si>
    <t>Institución reconocida y valorada por sus aportes a la equidad y cohesión social, y la vinculación del ciudadano al territorio.</t>
  </si>
  <si>
    <t>4.2.1</t>
  </si>
  <si>
    <t>11. Regular, producir y coordinar la geografía, cartografía y geodesia a nivel nacional</t>
  </si>
  <si>
    <t>Bajo la responsabilidad de este programa presupuestario se coordinan la formulación de las políticas y las acciones públicas en las áreas de geografía, cartografía y geodesia, así como de la planificación ejecución, aprobación y control de las actividades encaminadas para la elaboración de la cartografía nacional y del archivo de datos Geográficos del país.</t>
  </si>
  <si>
    <t xml:space="preserve"> Instituciones públicas, academias, ciudadania en general</t>
  </si>
  <si>
    <t xml:space="preserve"> 6495- Instituciones públicas disponen de documentos normativos para la estandarización de la información geográfica, cartográfica y geodésica.</t>
  </si>
  <si>
    <t>Consiste en documentos normativos con los criterios necesarios para la estandarización de la información geoespacial, la representación de datos geográficos, así como para la implementación de estándares internacionales que describen el contenido y forma de la representación estándar de los elementos geográficos en la elaboración de mapas en diferentes escalas.</t>
  </si>
  <si>
    <t>Cantidad de información  y formaciones brindadas en materia geoespcial.</t>
  </si>
  <si>
    <t>Programación Semestral</t>
  </si>
  <si>
    <t>Ejecución Semestral</t>
  </si>
  <si>
    <t xml:space="preserve"> 6495- Instituciones públicas y ciudadanía en general disponen de información geoespacial actualizada y precisa.</t>
  </si>
  <si>
    <r>
      <t xml:space="preserve">En este primer semestre correspondiente al periodo (enero-junio) 2022, el Instituto Geográfico Nacional José Joaquín Hungría Morell, ofreció asistencias tanto a la ciudadanía en general, como a instituciones públicas y privadas, lo cual generó </t>
    </r>
    <r>
      <rPr>
        <b/>
        <sz val="11"/>
        <color theme="1"/>
        <rFont val="Calibri"/>
        <family val="2"/>
        <scheme val="minor"/>
      </rPr>
      <t>sesenta y cuatro (64) documentos</t>
    </r>
    <r>
      <rPr>
        <sz val="11"/>
        <color theme="1"/>
        <rFont val="Calibri"/>
        <family val="2"/>
        <scheme val="minor"/>
      </rPr>
      <t xml:space="preserve"> correspondientes a información geoespacial. Estas informaciones se desagregan a continuación: 
</t>
    </r>
    <r>
      <rPr>
        <b/>
        <sz val="11"/>
        <color theme="1"/>
        <rFont val="Calibri"/>
        <family val="2"/>
        <scheme val="minor"/>
      </rPr>
      <t xml:space="preserve">Capacitación (5): </t>
    </r>
    <r>
      <rPr>
        <sz val="11"/>
        <color theme="1"/>
        <rFont val="Calibri"/>
        <family val="2"/>
        <scheme val="minor"/>
      </rPr>
      <t xml:space="preserve">
1. Capacitación Conceptos esenciales de Geodesia en apoyo al banco Interamericano de Desarrollo.
2. Capacitación software QGIS al Ministerio de Obras Públicas y Comunicaciones (MOPC)
3. Capacitación software QGIS al Instituto Dominicano de las Telecomunicaciones
4. Taller de capacitación de uso de GPS al Ministerio de Economía, Planificación y Desarrollo
5. Capacitación en geodesia a personal técnico del aeropuerto de Puerto Plata en el Departamento Aeroportuario.
6. Proyecto de Diagnóstico del Sistema Geodésico Nacional.
</t>
    </r>
    <r>
      <rPr>
        <b/>
        <sz val="11"/>
        <color theme="1"/>
        <rFont val="Calibri"/>
        <family val="2"/>
        <scheme val="minor"/>
      </rPr>
      <t xml:space="preserve">Asesoría técnica (2): </t>
    </r>
    <r>
      <rPr>
        <sz val="11"/>
        <color theme="1"/>
        <rFont val="Calibri"/>
        <family val="2"/>
        <scheme val="minor"/>
      </rPr>
      <t xml:space="preserve">
1. PAT - IPGH - Información Geográfica Voluntaria/ aplicativos nacionales.
2. Asesoría a la Dirección General de Casinos y Juegos de Azar del Ministerio de Hacienda: Aplicativo para el registro en tiempo real de datos de bancas de lotería.
</t>
    </r>
    <r>
      <rPr>
        <b/>
        <sz val="11"/>
        <color theme="1"/>
        <rFont val="Calibri"/>
        <family val="2"/>
        <scheme val="minor"/>
      </rPr>
      <t xml:space="preserve">Avance de proyectos (12): </t>
    </r>
    <r>
      <rPr>
        <sz val="11"/>
        <color theme="1"/>
        <rFont val="Calibri"/>
        <family val="2"/>
        <scheme val="minor"/>
      </rPr>
      <t xml:space="preserve">
1. Origen y evolución de los nombres geográficos de República Dominicana - El Seibo.
2. Origen y evolución de los nombres geográficos - Monte Plata.
3. Origen y evolución de los nombres geográficos - La Romana.
4. Origen y evolución de los nombres geográficos - La Altagracia
5. Avance de la Aplicación de la Guía metodológica para la elaboración del nomenclátor geográfico de la provincia Espaillat.
6. Guía Metodológica para la elaboración del Nomenclátor Geográfico. 
7. Aplicación de la Guía metodológica de Nomenclátor en el registro de nombres geográficos de localidades para la provincia Espaillat a escala 1:50,000 (hojas topográficas).
8. Reporte de revisión de los toponimios de la provincia Hermanas Mirabal, basado en las hojas topográficas 1:50,000.
9. Plan Cartográfico Nacional 2022-2024.
10. Diagnóstico del Sistema Geodésico Nacional.
11. Presentación documento de Especificaciones Técnicas (EETT).
12. Guía de Producción Cartográfica a Escala 1:25,000.
</t>
    </r>
    <r>
      <rPr>
        <b/>
        <sz val="11"/>
        <color theme="1"/>
        <rFont val="Calibri"/>
        <family val="2"/>
        <scheme val="minor"/>
      </rPr>
      <t>Actualización de capas (2):</t>
    </r>
    <r>
      <rPr>
        <sz val="11"/>
        <color theme="1"/>
        <rFont val="Calibri"/>
        <family val="2"/>
        <scheme val="minor"/>
      </rPr>
      <t xml:space="preserve"> Se realizaron dos (2) actualizaciones de capas cartográficas.
</t>
    </r>
    <r>
      <rPr>
        <b/>
        <sz val="11"/>
        <color theme="1"/>
        <rFont val="Calibri"/>
        <family val="2"/>
        <scheme val="minor"/>
      </rPr>
      <t>Elaboración de mapas (31):</t>
    </r>
    <r>
      <rPr>
        <sz val="11"/>
        <color theme="1"/>
        <rFont val="Calibri"/>
        <family val="2"/>
        <scheme val="minor"/>
      </rPr>
      <t xml:space="preserve"> Se realizaron veintiocho mapas correspondientes a las solicitudes de asistencias a través de la Dirección de Cartografía.
</t>
    </r>
    <r>
      <rPr>
        <b/>
        <sz val="11"/>
        <color theme="1"/>
        <rFont val="Calibri"/>
        <family val="2"/>
        <scheme val="minor"/>
      </rPr>
      <t xml:space="preserve">Informe de delimitación de límites (5): </t>
    </r>
    <r>
      <rPr>
        <sz val="11"/>
        <color theme="1"/>
        <rFont val="Calibri"/>
        <family val="2"/>
        <scheme val="minor"/>
      </rPr>
      <t xml:space="preserve">La Dirección de Cartografía en coordinación con el Comité Interinstitucional de Límites, desarrollaron cinco (5) informes correspondientes a:
1. Estudio y Descripción de límites geográficos del distrito municipal Cruce de Guayacanes, Provincia Valverde.
2. Estudio y descripción del límite político administrativo del Municipio Los Hidalgos, Provincia Puerto Plata.
3. Informe de delimitación territorial del municipio Los Hidalgos, Puerto Plata.
4. Informe de delimitación territorial del distrito municipal Cruce de Guayacanes, Valverde.
5. Análisis de propuesta de elevación de categoría de la sección San Isidro del distrito municipal San Luis, Santo Domingo Este a Distrito Municipal.
</t>
    </r>
    <r>
      <rPr>
        <b/>
        <sz val="11"/>
        <color theme="1"/>
        <rFont val="Calibri"/>
        <family val="2"/>
        <scheme val="minor"/>
      </rPr>
      <t>Ubicación de puntos de control geodésico (1):</t>
    </r>
    <r>
      <rPr>
        <sz val="11"/>
        <color theme="1"/>
        <rFont val="Calibri"/>
        <family val="2"/>
        <scheme val="minor"/>
      </rPr>
      <t xml:space="preserve"> De igual modo, la Dirección de Geodesia elaboró un Informe visita al aeropuerto Gregorio Luperón, en donde se exponen los datos extraídos de un levantamiento de datos geodésicos de la referida visita.
Informes técnicos (1): La Dirección de Geodesia elaboró un informe técnico sobre: 
1. Monumentación y ocupaciones estáticas de la red establecida por la National Geographics Survey (NGS) en aeropuerto de Puerto Plata.
</t>
    </r>
    <r>
      <rPr>
        <b/>
        <sz val="11"/>
        <color theme="1"/>
        <rFont val="Calibri"/>
        <family val="2"/>
        <scheme val="minor"/>
      </rPr>
      <t>Mesas de trabajo interinstitucionales (4):</t>
    </r>
    <r>
      <rPr>
        <sz val="11"/>
        <color theme="1"/>
        <rFont val="Calibri"/>
        <family val="2"/>
        <scheme val="minor"/>
      </rPr>
      <t xml:space="preserve">
1.Se desarrollaron la reunión ordinaria del Comisión Nacional de Emergencia y la mesa de trabajo para la presentación de la Ruta crítica del PNOT.
2.Reuniones de revisión Plan Nacional Ordenamiento Territorial (PNOT) y Metodología de Revisión.
3. Reunión de Presentación Plan Territorial de Moca con el objetivo de revisar de la cartografía elaborada para continuar con el PNOT.
4. 1era Reunión del Comité PAR en el Marco del Proyecto de Obras Públicas para reducir Riesgos de Desastres (PRORESILIENCIA).
</t>
    </r>
    <r>
      <rPr>
        <b/>
        <sz val="11"/>
        <color theme="1"/>
        <rFont val="Calibri"/>
        <family val="2"/>
        <scheme val="minor"/>
      </rPr>
      <t xml:space="preserve">Geoservicio (1): </t>
    </r>
    <r>
      <rPr>
        <sz val="11"/>
        <color theme="1"/>
        <rFont val="Calibri"/>
        <family val="2"/>
        <scheme val="minor"/>
      </rPr>
      <t>Se realizó una actualización del repositorio de documentos de la IDE-RD correspondiente a la Política nacional de datos geoespaciales y resolución que crea el Comité coordinador permanente de la IDE-RD (CCPIDE-RD).</t>
    </r>
  </si>
  <si>
    <t>13/07/2022</t>
  </si>
  <si>
    <t>La desviación presentada de un 1.07% correspondiente a RD$ 2,540,279.19 en la ejecución con relación a lo programado se debe a los siguientes procesos pendientes de ejecutar:
 - Programación de personal de concursos pendientes por entrar y salida de personal.
 - Programación de viáticos pospuestos, pendientes por ejecutar.
 - Compra de equipos informáticos en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</si>
</sst>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1">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0" fontId="6" fillId="0" borderId="13" xfId="0" applyFont="1" applyFill="1" applyBorder="1" applyAlignment="1">
      <alignment horizontal="center" vertical="center" wrapText="1"/>
    </xf>
    <xf numFmtId="0" fontId="17" fillId="0" borderId="28" xfId="0" quotePrefix="1" applyFont="1" applyBorder="1" applyAlignment="1" applyProtection="1">
      <alignment horizontal="center" vertical="top" wrapText="1"/>
      <protection locked="0"/>
    </xf>
    <xf numFmtId="164" fontId="6" fillId="0" borderId="12" xfId="0" quotePrefix="1" applyNumberFormat="1" applyFont="1" applyFill="1" applyBorder="1" applyAlignment="1">
      <alignment horizontal="center" vertical="center" wrapText="1"/>
    </xf>
    <xf numFmtId="0" fontId="17" fillId="0" borderId="24" xfId="0" quotePrefix="1" applyFont="1" applyBorder="1" applyAlignment="1" applyProtection="1">
      <alignment horizontal="justify" vertical="top" wrapText="1"/>
      <protection locked="0"/>
    </xf>
    <xf numFmtId="9" fontId="0" fillId="0" borderId="0" xfId="2" applyFont="1"/>
    <xf numFmtId="9" fontId="0" fillId="0" borderId="0" xfId="2" applyNumberFormat="1" applyFont="1"/>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22" fillId="0" borderId="0" xfId="0" quotePrefix="1"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5" fillId="8" borderId="28" xfId="0" quotePrefix="1" applyFont="1" applyFill="1" applyBorder="1" applyAlignment="1">
      <alignment horizontal="center" vertical="center" wrapText="1" readingOrder="1"/>
    </xf>
    <xf numFmtId="0" fontId="11" fillId="6" borderId="29" xfId="0" applyFont="1" applyFill="1" applyBorder="1" applyAlignment="1">
      <alignment vertical="top" wrapText="1"/>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6" xfId="0" applyFont="1" applyFill="1" applyBorder="1" applyAlignment="1">
      <alignment horizontal="center" vertical="center" wrapText="1" readingOrder="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3" xfId="0" applyFont="1" applyBorder="1" applyAlignment="1" applyProtection="1">
      <alignment horizontal="left" vertical="center" wrapText="1"/>
      <protection locked="0"/>
    </xf>
    <xf numFmtId="0" fontId="22" fillId="0" borderId="34" xfId="0" applyFont="1" applyBorder="1" applyAlignment="1" applyProtection="1">
      <alignment horizontal="left" vertical="center" wrapText="1"/>
      <protection locked="0"/>
    </xf>
    <xf numFmtId="0" fontId="22" fillId="0" borderId="35" xfId="0" applyFont="1" applyBorder="1" applyAlignment="1" applyProtection="1">
      <alignment horizontal="left" vertical="center" wrapText="1"/>
      <protection locked="0"/>
    </xf>
    <xf numFmtId="0" fontId="19" fillId="0" borderId="0" xfId="0" applyFont="1" applyAlignment="1">
      <alignment horizontal="left" vertical="center" wrapText="1"/>
    </xf>
    <xf numFmtId="0" fontId="22" fillId="0" borderId="0" xfId="0" applyFont="1" applyAlignment="1" applyProtection="1">
      <alignment horizontal="justify" vertical="center" wrapText="1"/>
      <protection locked="0"/>
    </xf>
    <xf numFmtId="0" fontId="22" fillId="0" borderId="18" xfId="0" applyFont="1" applyBorder="1" applyAlignment="1" applyProtection="1">
      <alignment horizontal="justify"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0" fillId="0" borderId="0" xfId="0" quotePrefix="1" applyFont="1" applyFill="1" applyAlignment="1" applyProtection="1">
      <alignment horizontal="justify" vertical="top" wrapText="1"/>
      <protection locked="0"/>
    </xf>
    <xf numFmtId="0" fontId="0" fillId="0" borderId="18" xfId="0" quotePrefix="1" applyFont="1" applyFill="1" applyBorder="1" applyAlignment="1" applyProtection="1">
      <alignment horizontal="justify" vertical="top" wrapText="1"/>
      <protection locked="0"/>
    </xf>
    <xf numFmtId="39" fontId="11" fillId="0" borderId="25" xfId="1" applyNumberFormat="1" applyFont="1" applyFill="1" applyBorder="1" applyAlignment="1" applyProtection="1">
      <alignment vertical="center" wrapText="1" readingOrder="1"/>
      <protection locked="0"/>
    </xf>
    <xf numFmtId="39" fontId="11" fillId="0" borderId="36" xfId="1" applyNumberFormat="1" applyFont="1" applyFill="1" applyBorder="1" applyAlignment="1" applyProtection="1">
      <alignment vertical="center" wrapText="1" readingOrder="1"/>
      <protection locked="0"/>
    </xf>
    <xf numFmtId="39" fontId="11" fillId="0" borderId="24" xfId="1" applyNumberFormat="1" applyFont="1" applyFill="1" applyBorder="1" applyAlignment="1" applyProtection="1">
      <alignment vertical="center" wrapText="1" readingOrder="1"/>
      <protection locked="0"/>
    </xf>
    <xf numFmtId="165" fontId="17" fillId="0" borderId="28" xfId="0" applyNumberFormat="1" applyFont="1" applyFill="1" applyBorder="1" applyAlignment="1" applyProtection="1">
      <alignment horizontal="center" vertical="center" wrapText="1" readingOrder="1"/>
      <protection locked="0"/>
    </xf>
    <xf numFmtId="166" fontId="17" fillId="0" borderId="28" xfId="0" applyNumberFormat="1" applyFont="1" applyFill="1" applyBorder="1" applyAlignment="1" applyProtection="1">
      <alignment horizontal="center" vertical="center" wrapText="1" readingOrder="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justify"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gnrd-my.sharepoint.com/Users/nespaillat/Downloads/DEG-FORE013-Formulario-Informe-de-Evaluacion-Trimestral-de-Metas-Fisicas_28-marzo-2019%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29"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5"/>
    <tableColumn id="3" xr3:uid="{3AC7971E-A8AB-4C13-830D-AC13829EAC0E}" name="Física_x000a_(A)" dataDxfId="3"/>
    <tableColumn id="4" xr3:uid="{8DB7EDBB-DB79-4CBD-AD68-D153CE19B0A8}" name="Financiera_x000a_(B)" dataDxfId="4"/>
    <tableColumn id="9" xr3:uid="{AC3E8DE2-D537-4CBB-AD59-753602F58C3E}" name="Física_x000a_(C)" dataDxfId="8"/>
    <tableColumn id="10" xr3:uid="{25C7EA1D-EAE0-4DC9-9FB1-C0E265B640E6}" name="Financiera_x000a_(D)" dataDxfId="7"/>
    <tableColumn id="5" xr3:uid="{C2FDA61C-9281-4FCB-A3FE-246521A85EA0}" name="Física _x000a_(E)" dataDxfId="2"/>
    <tableColumn id="6" xr3:uid="{B07D8104-8103-4848-A228-6FBAE528EF68}" name="Financiera _x000a_ (F)" dataDxfId="0"/>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6">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sheetPr>
    <pageSetUpPr fitToPage="1"/>
  </sheetPr>
  <dimension ref="A1:M42"/>
  <sheetViews>
    <sheetView tabSelected="1" zoomScale="80" zoomScaleNormal="80" workbookViewId="0">
      <selection activeCell="B47" sqref="B47"/>
    </sheetView>
  </sheetViews>
  <sheetFormatPr baseColWidth="10" defaultRowHeight="15" x14ac:dyDescent="0.25"/>
  <cols>
    <col min="1" max="1" width="23" style="6" customWidth="1"/>
    <col min="2" max="3" width="12.7109375" style="6" customWidth="1"/>
    <col min="4" max="4" width="15" style="6" customWidth="1"/>
    <col min="5" max="6" width="15.28515625" style="6" customWidth="1"/>
    <col min="7" max="7" width="16.42578125" style="6" customWidth="1"/>
    <col min="8" max="8" width="14" style="6" customWidth="1"/>
    <col min="9" max="9" width="12.7109375" style="6" customWidth="1"/>
    <col min="10" max="10" width="30.140625" style="6" customWidth="1"/>
    <col min="11" max="11" width="11.42578125" style="6"/>
    <col min="12" max="12" width="18.5703125" bestFit="1" customWidth="1"/>
  </cols>
  <sheetData>
    <row r="1" spans="1:11" ht="21.75" thickBot="1" x14ac:dyDescent="0.3">
      <c r="A1" s="18"/>
      <c r="B1" s="40" t="s">
        <v>51</v>
      </c>
      <c r="C1" s="41"/>
      <c r="D1" s="41"/>
      <c r="E1" s="41"/>
      <c r="F1" s="41"/>
      <c r="G1" s="41"/>
      <c r="H1" s="41"/>
      <c r="I1" s="41"/>
      <c r="J1" s="42"/>
      <c r="K1" s="1"/>
    </row>
    <row r="2" spans="1:11" ht="28.5" customHeight="1" thickBot="1" x14ac:dyDescent="0.3">
      <c r="A2" s="19"/>
      <c r="B2" s="43" t="s">
        <v>0</v>
      </c>
      <c r="C2" s="44"/>
      <c r="D2" s="43" t="s">
        <v>1</v>
      </c>
      <c r="E2" s="45"/>
      <c r="F2" s="45"/>
      <c r="G2" s="44"/>
      <c r="H2" s="46"/>
      <c r="I2" s="2" t="s">
        <v>2</v>
      </c>
      <c r="J2" s="3" t="s">
        <v>3</v>
      </c>
      <c r="K2" s="1"/>
    </row>
    <row r="3" spans="1:11" ht="21.75" thickBot="1" x14ac:dyDescent="0.3">
      <c r="A3" s="20"/>
      <c r="B3" s="47" t="s">
        <v>4</v>
      </c>
      <c r="C3" s="48"/>
      <c r="D3" s="47"/>
      <c r="E3" s="48"/>
      <c r="F3" s="48"/>
      <c r="G3" s="48"/>
      <c r="H3" s="49"/>
      <c r="I3" s="26" t="s">
        <v>68</v>
      </c>
      <c r="J3" s="24">
        <v>1</v>
      </c>
      <c r="K3" s="1"/>
    </row>
    <row r="4" spans="1:11" x14ac:dyDescent="0.25">
      <c r="A4" s="50"/>
      <c r="B4" s="51"/>
      <c r="C4" s="51"/>
      <c r="D4" s="52"/>
      <c r="E4" s="52"/>
      <c r="F4" s="52"/>
      <c r="G4" s="52"/>
      <c r="H4" s="52"/>
      <c r="I4" s="51"/>
      <c r="J4" s="53"/>
      <c r="K4" s="1"/>
    </row>
    <row r="5" spans="1:11" ht="3" customHeight="1" x14ac:dyDescent="0.25">
      <c r="A5" s="31"/>
      <c r="B5" s="32"/>
      <c r="C5" s="32"/>
      <c r="D5" s="32"/>
      <c r="E5" s="32"/>
      <c r="F5" s="32"/>
      <c r="G5" s="32"/>
      <c r="H5" s="32"/>
      <c r="I5" s="32"/>
      <c r="J5" s="33"/>
      <c r="K5" s="1"/>
    </row>
    <row r="6" spans="1:11" ht="15.75" x14ac:dyDescent="0.25">
      <c r="A6" s="34" t="s">
        <v>5</v>
      </c>
      <c r="B6" s="35"/>
      <c r="C6" s="35"/>
      <c r="D6" s="35"/>
      <c r="E6" s="35"/>
      <c r="F6" s="35"/>
      <c r="G6" s="35"/>
      <c r="H6" s="35"/>
      <c r="I6" s="35"/>
      <c r="J6" s="36"/>
      <c r="K6" s="1"/>
    </row>
    <row r="7" spans="1:11" ht="15.75" x14ac:dyDescent="0.25">
      <c r="A7" s="37" t="s">
        <v>6</v>
      </c>
      <c r="B7" s="38"/>
      <c r="C7" s="38"/>
      <c r="D7" s="38"/>
      <c r="E7" s="38"/>
      <c r="F7" s="38"/>
      <c r="G7" s="38"/>
      <c r="H7" s="38"/>
      <c r="I7" s="38"/>
      <c r="J7" s="39"/>
      <c r="K7" s="1"/>
    </row>
    <row r="8" spans="1:11" ht="15" customHeight="1" x14ac:dyDescent="0.25">
      <c r="A8" s="4" t="s">
        <v>7</v>
      </c>
      <c r="B8" s="54" t="s">
        <v>52</v>
      </c>
      <c r="C8" s="55"/>
      <c r="D8" s="55"/>
      <c r="E8" s="55"/>
      <c r="F8" s="55"/>
      <c r="G8" s="55"/>
      <c r="H8" s="55"/>
      <c r="I8" s="55"/>
      <c r="J8" s="56"/>
      <c r="K8" s="1"/>
    </row>
    <row r="9" spans="1:11" ht="15" customHeight="1" x14ac:dyDescent="0.25">
      <c r="A9" s="21" t="s">
        <v>36</v>
      </c>
      <c r="B9" s="54" t="s">
        <v>53</v>
      </c>
      <c r="C9" s="55"/>
      <c r="D9" s="55"/>
      <c r="E9" s="55"/>
      <c r="F9" s="55"/>
      <c r="G9" s="55"/>
      <c r="H9" s="55"/>
      <c r="I9" s="55"/>
      <c r="J9" s="56"/>
      <c r="K9" s="1"/>
    </row>
    <row r="10" spans="1:11" ht="15" customHeight="1" x14ac:dyDescent="0.25">
      <c r="A10" s="21" t="s">
        <v>37</v>
      </c>
      <c r="B10" s="54" t="s">
        <v>54</v>
      </c>
      <c r="C10" s="55"/>
      <c r="D10" s="55"/>
      <c r="E10" s="55"/>
      <c r="F10" s="55"/>
      <c r="G10" s="55"/>
      <c r="H10" s="55"/>
      <c r="I10" s="55"/>
      <c r="J10" s="56"/>
      <c r="K10" s="1"/>
    </row>
    <row r="11" spans="1:11" ht="45.75" customHeight="1" x14ac:dyDescent="0.25">
      <c r="A11" s="4" t="s">
        <v>8</v>
      </c>
      <c r="B11" s="57" t="s">
        <v>55</v>
      </c>
      <c r="C11" s="57"/>
      <c r="D11" s="57"/>
      <c r="E11" s="57"/>
      <c r="F11" s="57"/>
      <c r="G11" s="57"/>
      <c r="H11" s="57"/>
      <c r="I11" s="57"/>
      <c r="J11" s="57"/>
    </row>
    <row r="12" spans="1:11" ht="23.25" customHeight="1" x14ac:dyDescent="0.25">
      <c r="A12" s="4" t="s">
        <v>9</v>
      </c>
      <c r="B12" s="57" t="s">
        <v>56</v>
      </c>
      <c r="C12" s="57"/>
      <c r="D12" s="57"/>
      <c r="E12" s="57"/>
      <c r="F12" s="57"/>
      <c r="G12" s="57"/>
      <c r="H12" s="57"/>
      <c r="I12" s="57"/>
      <c r="J12" s="57"/>
    </row>
    <row r="13" spans="1:11" ht="15.75" x14ac:dyDescent="0.25">
      <c r="A13" s="34" t="s">
        <v>10</v>
      </c>
      <c r="B13" s="35"/>
      <c r="C13" s="35"/>
      <c r="D13" s="35"/>
      <c r="E13" s="35"/>
      <c r="F13" s="35"/>
      <c r="G13" s="35"/>
      <c r="H13" s="35"/>
      <c r="I13" s="35"/>
      <c r="J13" s="36"/>
    </row>
    <row r="14" spans="1:11" ht="27.75" customHeight="1" x14ac:dyDescent="0.25">
      <c r="A14" s="4" t="s">
        <v>11</v>
      </c>
      <c r="B14" s="22">
        <v>4</v>
      </c>
      <c r="C14" s="30" t="str">
        <f>IFERROR(VLOOKUP(B14,'[1]Validacion datos'!A2:B5,2,FALSE),"")</f>
        <v>DESARROLLO SOSTENIBLE</v>
      </c>
      <c r="D14" s="30"/>
      <c r="E14" s="30"/>
      <c r="F14" s="30"/>
      <c r="G14" s="30"/>
      <c r="H14" s="30"/>
      <c r="I14" s="30"/>
      <c r="J14" s="30"/>
    </row>
    <row r="15" spans="1:11" ht="26.25" customHeight="1" x14ac:dyDescent="0.25">
      <c r="A15" s="4" t="s">
        <v>12</v>
      </c>
      <c r="B15" s="7">
        <v>4.2</v>
      </c>
      <c r="C15" s="30" t="str">
        <f>IFERROR(VLOOKUP(B15,'[2]Validacion datos'!A8:B26,2,FALSE),"")</f>
        <v>Eficaz gestión de riesgos para minimizar pérdidas humanas, económicas y ambientales.</v>
      </c>
      <c r="D15" s="30"/>
      <c r="E15" s="30"/>
      <c r="F15" s="30"/>
      <c r="G15" s="30"/>
      <c r="H15" s="30"/>
      <c r="I15" s="30"/>
      <c r="J15" s="30"/>
    </row>
    <row r="16" spans="1:11" ht="25.5" customHeight="1" x14ac:dyDescent="0.25">
      <c r="A16" s="4" t="s">
        <v>13</v>
      </c>
      <c r="B16" s="8" t="s">
        <v>57</v>
      </c>
      <c r="C16" s="58" t="str">
        <f>IFERROR(VLOOKUP(B16,'[2]Validacion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58"/>
      <c r="E16" s="58"/>
      <c r="F16" s="58"/>
      <c r="G16" s="58"/>
      <c r="H16" s="58"/>
      <c r="I16" s="58"/>
      <c r="J16" s="58"/>
    </row>
    <row r="17" spans="1:13" ht="15.75" x14ac:dyDescent="0.25">
      <c r="A17" s="34" t="s">
        <v>14</v>
      </c>
      <c r="B17" s="35"/>
      <c r="C17" s="35"/>
      <c r="D17" s="35"/>
      <c r="E17" s="35"/>
      <c r="F17" s="35"/>
      <c r="G17" s="35"/>
      <c r="H17" s="35"/>
      <c r="I17" s="35"/>
      <c r="J17" s="36"/>
    </row>
    <row r="18" spans="1:13" ht="29.25" customHeight="1" x14ac:dyDescent="0.25">
      <c r="A18" s="4" t="s">
        <v>15</v>
      </c>
      <c r="B18" s="59" t="s">
        <v>58</v>
      </c>
      <c r="C18" s="60"/>
      <c r="D18" s="60"/>
      <c r="E18" s="60"/>
      <c r="F18" s="60"/>
      <c r="G18" s="60"/>
      <c r="H18" s="60"/>
      <c r="I18" s="60"/>
      <c r="J18" s="61"/>
    </row>
    <row r="19" spans="1:13" ht="56.25" customHeight="1" x14ac:dyDescent="0.25">
      <c r="A19" s="9" t="s">
        <v>16</v>
      </c>
      <c r="B19" s="60" t="s">
        <v>59</v>
      </c>
      <c r="C19" s="60"/>
      <c r="D19" s="60"/>
      <c r="E19" s="60"/>
      <c r="F19" s="60"/>
      <c r="G19" s="60"/>
      <c r="H19" s="60"/>
      <c r="I19" s="60"/>
      <c r="J19" s="61"/>
    </row>
    <row r="20" spans="1:13" ht="34.5" customHeight="1" x14ac:dyDescent="0.25">
      <c r="A20" s="9" t="s">
        <v>17</v>
      </c>
      <c r="B20" s="59" t="s">
        <v>60</v>
      </c>
      <c r="C20" s="60"/>
      <c r="D20" s="60"/>
      <c r="E20" s="60"/>
      <c r="F20" s="60"/>
      <c r="G20" s="60"/>
      <c r="H20" s="60"/>
      <c r="I20" s="60"/>
      <c r="J20" s="61"/>
    </row>
    <row r="21" spans="1:13" ht="35.25" customHeight="1" x14ac:dyDescent="0.25">
      <c r="A21" s="9" t="s">
        <v>38</v>
      </c>
      <c r="B21" s="60" t="s">
        <v>39</v>
      </c>
      <c r="C21" s="60"/>
      <c r="D21" s="60"/>
      <c r="E21" s="60"/>
      <c r="F21" s="60"/>
      <c r="G21" s="60"/>
      <c r="H21" s="60"/>
      <c r="I21" s="60"/>
      <c r="J21" s="61"/>
      <c r="K21" s="1"/>
    </row>
    <row r="22" spans="1:13" ht="15.75" x14ac:dyDescent="0.25">
      <c r="A22" s="34" t="s">
        <v>18</v>
      </c>
      <c r="B22" s="35"/>
      <c r="C22" s="35"/>
      <c r="D22" s="35"/>
      <c r="E22" s="35"/>
      <c r="F22" s="35"/>
      <c r="G22" s="35"/>
      <c r="H22" s="35"/>
      <c r="I22" s="35"/>
      <c r="J22" s="36"/>
    </row>
    <row r="23" spans="1:13" ht="15.75" x14ac:dyDescent="0.25">
      <c r="A23" s="37" t="s">
        <v>19</v>
      </c>
      <c r="B23" s="38"/>
      <c r="C23" s="38"/>
      <c r="D23" s="38"/>
      <c r="E23" s="38"/>
      <c r="F23" s="38"/>
      <c r="G23" s="38"/>
      <c r="H23" s="38"/>
      <c r="I23" s="38"/>
      <c r="J23" s="39"/>
      <c r="K23" s="1"/>
    </row>
    <row r="24" spans="1:13" ht="15" customHeight="1" x14ac:dyDescent="0.25">
      <c r="A24" s="66" t="s">
        <v>20</v>
      </c>
      <c r="B24" s="67"/>
      <c r="C24" s="68" t="s">
        <v>21</v>
      </c>
      <c r="D24" s="70"/>
      <c r="E24" s="70"/>
      <c r="F24" s="70" t="s">
        <v>22</v>
      </c>
      <c r="G24" s="70"/>
      <c r="H24" s="67"/>
      <c r="I24" s="68" t="s">
        <v>23</v>
      </c>
      <c r="J24" s="69"/>
    </row>
    <row r="25" spans="1:13" x14ac:dyDescent="0.25">
      <c r="A25" s="80">
        <v>70594062</v>
      </c>
      <c r="B25" s="81"/>
      <c r="C25" s="86"/>
      <c r="D25" s="87">
        <v>86075298.75</v>
      </c>
      <c r="E25" s="88"/>
      <c r="F25" s="86"/>
      <c r="G25" s="87">
        <v>38721267.710000001</v>
      </c>
      <c r="H25" s="88"/>
      <c r="I25" s="82">
        <f>IF(G25&gt;0,G25/D25,0)</f>
        <v>0.4498534222049389</v>
      </c>
      <c r="J25" s="83"/>
    </row>
    <row r="26" spans="1:13" ht="15.75" x14ac:dyDescent="0.25">
      <c r="A26" s="37" t="s">
        <v>24</v>
      </c>
      <c r="B26" s="38"/>
      <c r="C26" s="38"/>
      <c r="D26" s="38"/>
      <c r="E26" s="38"/>
      <c r="F26" s="38"/>
      <c r="G26" s="38"/>
      <c r="H26" s="38"/>
      <c r="I26" s="38"/>
      <c r="J26" s="39"/>
      <c r="K26" s="1"/>
    </row>
    <row r="27" spans="1:13" x14ac:dyDescent="0.25">
      <c r="A27" s="5"/>
      <c r="B27"/>
      <c r="C27" s="62" t="s">
        <v>50</v>
      </c>
      <c r="D27" s="63"/>
      <c r="E27" s="64" t="s">
        <v>64</v>
      </c>
      <c r="F27" s="63"/>
      <c r="G27" s="64" t="s">
        <v>65</v>
      </c>
      <c r="H27" s="62"/>
      <c r="I27" s="62" t="s">
        <v>25</v>
      </c>
      <c r="J27" s="65"/>
    </row>
    <row r="28" spans="1:13" ht="38.25" x14ac:dyDescent="0.25">
      <c r="A28" s="10" t="s">
        <v>26</v>
      </c>
      <c r="B28" s="11" t="s">
        <v>27</v>
      </c>
      <c r="C28" s="11" t="s">
        <v>40</v>
      </c>
      <c r="D28" s="11" t="s">
        <v>41</v>
      </c>
      <c r="E28" s="11" t="s">
        <v>44</v>
      </c>
      <c r="F28" s="11" t="s">
        <v>45</v>
      </c>
      <c r="G28" s="11" t="s">
        <v>46</v>
      </c>
      <c r="H28" s="11" t="s">
        <v>47</v>
      </c>
      <c r="I28" s="11" t="s">
        <v>48</v>
      </c>
      <c r="J28" s="12" t="s">
        <v>49</v>
      </c>
    </row>
    <row r="29" spans="1:13" ht="82.5" customHeight="1" x14ac:dyDescent="0.25">
      <c r="A29" s="27" t="s">
        <v>66</v>
      </c>
      <c r="B29" s="25" t="s">
        <v>63</v>
      </c>
      <c r="C29" s="89">
        <v>209</v>
      </c>
      <c r="D29" s="13">
        <v>70594062</v>
      </c>
      <c r="E29" s="13">
        <v>64</v>
      </c>
      <c r="F29" s="13">
        <v>36180988.520000003</v>
      </c>
      <c r="G29" s="14">
        <v>64</v>
      </c>
      <c r="H29" s="90">
        <v>38721267.710000001</v>
      </c>
      <c r="I29" s="15">
        <f>IF(G29&gt;0,G29/C29,0)</f>
        <v>0.30622009569377989</v>
      </c>
      <c r="J29" s="16">
        <f>IF(H29&gt;0,H29/D29,0)</f>
        <v>0.548506016129232</v>
      </c>
      <c r="L29" s="28"/>
      <c r="M29" s="29"/>
    </row>
    <row r="30" spans="1:13" ht="15.75" x14ac:dyDescent="0.25">
      <c r="A30" s="34" t="s">
        <v>28</v>
      </c>
      <c r="B30" s="35"/>
      <c r="C30" s="35"/>
      <c r="D30" s="35"/>
      <c r="E30" s="35"/>
      <c r="F30" s="35"/>
      <c r="G30" s="35"/>
      <c r="H30" s="35"/>
      <c r="I30" s="35"/>
      <c r="J30" s="36"/>
    </row>
    <row r="31" spans="1:13" ht="15.75" x14ac:dyDescent="0.25">
      <c r="A31" s="37" t="s">
        <v>29</v>
      </c>
      <c r="B31" s="38"/>
      <c r="C31" s="38"/>
      <c r="D31" s="38"/>
      <c r="E31" s="38"/>
      <c r="F31" s="38"/>
      <c r="G31" s="38"/>
      <c r="H31" s="38"/>
      <c r="I31" s="38"/>
      <c r="J31" s="39"/>
      <c r="K31" s="1"/>
    </row>
    <row r="32" spans="1:13" ht="36" customHeight="1" x14ac:dyDescent="0.25">
      <c r="A32" s="17" t="s">
        <v>30</v>
      </c>
      <c r="B32" s="59" t="s">
        <v>61</v>
      </c>
      <c r="C32" s="60"/>
      <c r="D32" s="60"/>
      <c r="E32" s="60"/>
      <c r="F32" s="60"/>
      <c r="G32" s="60"/>
      <c r="H32" s="60"/>
      <c r="I32" s="60"/>
      <c r="J32" s="61"/>
    </row>
    <row r="33" spans="1:11" ht="60.75" customHeight="1" x14ac:dyDescent="0.25">
      <c r="A33" s="17" t="s">
        <v>31</v>
      </c>
      <c r="B33" s="78" t="s">
        <v>62</v>
      </c>
      <c r="C33" s="78"/>
      <c r="D33" s="78"/>
      <c r="E33" s="78"/>
      <c r="F33" s="78"/>
      <c r="G33" s="78"/>
      <c r="H33" s="78"/>
      <c r="I33" s="78"/>
      <c r="J33" s="79"/>
    </row>
    <row r="34" spans="1:11" ht="353.25" customHeight="1" x14ac:dyDescent="0.25">
      <c r="A34" s="17" t="s">
        <v>32</v>
      </c>
      <c r="B34" s="84" t="s">
        <v>67</v>
      </c>
      <c r="C34" s="84"/>
      <c r="D34" s="84"/>
      <c r="E34" s="84"/>
      <c r="F34" s="84"/>
      <c r="G34" s="84"/>
      <c r="H34" s="84"/>
      <c r="I34" s="84"/>
      <c r="J34" s="85"/>
    </row>
    <row r="35" spans="1:11" ht="409.6" customHeight="1" x14ac:dyDescent="0.25">
      <c r="A35" s="17"/>
      <c r="B35" s="84"/>
      <c r="C35" s="84"/>
      <c r="D35" s="84"/>
      <c r="E35" s="84"/>
      <c r="F35" s="84"/>
      <c r="G35" s="84"/>
      <c r="H35" s="84"/>
      <c r="I35" s="84"/>
      <c r="J35" s="85"/>
    </row>
    <row r="36" spans="1:11" ht="160.5" customHeight="1" x14ac:dyDescent="0.25">
      <c r="A36" s="17"/>
      <c r="B36" s="84"/>
      <c r="C36" s="84"/>
      <c r="D36" s="84"/>
      <c r="E36" s="84"/>
      <c r="F36" s="84"/>
      <c r="G36" s="84"/>
      <c r="H36" s="84"/>
      <c r="I36" s="84"/>
      <c r="J36" s="85"/>
    </row>
    <row r="37" spans="1:11" ht="112.5" customHeight="1" x14ac:dyDescent="0.25">
      <c r="A37" s="17" t="s">
        <v>33</v>
      </c>
      <c r="B37" s="59" t="s">
        <v>69</v>
      </c>
      <c r="C37" s="60"/>
      <c r="D37" s="60"/>
      <c r="E37" s="60"/>
      <c r="F37" s="60"/>
      <c r="G37" s="60"/>
      <c r="H37" s="60"/>
      <c r="I37" s="60"/>
      <c r="J37" s="61"/>
    </row>
    <row r="38" spans="1:11" ht="15.75" x14ac:dyDescent="0.25">
      <c r="A38" s="34" t="s">
        <v>34</v>
      </c>
      <c r="B38" s="35"/>
      <c r="C38" s="35"/>
      <c r="D38" s="35"/>
      <c r="E38" s="35"/>
      <c r="F38" s="35"/>
      <c r="G38" s="35"/>
      <c r="H38" s="35"/>
      <c r="I38" s="35"/>
      <c r="J38" s="36"/>
    </row>
    <row r="39" spans="1:11" ht="15.75" x14ac:dyDescent="0.25">
      <c r="A39" s="71" t="s">
        <v>35</v>
      </c>
      <c r="B39" s="72"/>
      <c r="C39" s="72"/>
      <c r="D39" s="72"/>
      <c r="E39" s="72"/>
      <c r="F39" s="72"/>
      <c r="G39" s="72"/>
      <c r="H39" s="72"/>
      <c r="I39" s="72"/>
      <c r="J39" s="73"/>
      <c r="K39" s="1"/>
    </row>
    <row r="40" spans="1:11" ht="27.75" customHeight="1" x14ac:dyDescent="0.25">
      <c r="A40" s="74" t="s">
        <v>42</v>
      </c>
      <c r="B40" s="75"/>
      <c r="C40" s="75"/>
      <c r="D40" s="75"/>
      <c r="E40" s="75"/>
      <c r="F40" s="75"/>
      <c r="G40" s="75"/>
      <c r="H40" s="75"/>
      <c r="I40" s="75"/>
      <c r="J40" s="76"/>
    </row>
    <row r="41" spans="1:11" ht="27.75" customHeight="1" x14ac:dyDescent="0.25">
      <c r="A41" s="23"/>
      <c r="B41" s="23"/>
      <c r="C41" s="23"/>
      <c r="D41" s="23"/>
      <c r="E41" s="23"/>
      <c r="F41" s="23"/>
      <c r="G41" s="23"/>
      <c r="H41" s="23"/>
      <c r="I41" s="23"/>
      <c r="J41" s="23"/>
    </row>
    <row r="42" spans="1:11" ht="30.75" customHeight="1" x14ac:dyDescent="0.25">
      <c r="A42" s="77" t="s">
        <v>43</v>
      </c>
      <c r="B42" s="77"/>
      <c r="C42" s="77"/>
      <c r="D42" s="77"/>
      <c r="E42" s="77"/>
      <c r="F42" s="77"/>
      <c r="G42" s="77"/>
      <c r="H42" s="77"/>
      <c r="I42" s="77"/>
      <c r="J42" s="77"/>
    </row>
  </sheetData>
  <mergeCells count="46">
    <mergeCell ref="B34:J36"/>
    <mergeCell ref="A38:J38"/>
    <mergeCell ref="A39:J39"/>
    <mergeCell ref="A40:J40"/>
    <mergeCell ref="A42:J42"/>
    <mergeCell ref="B9:J9"/>
    <mergeCell ref="B10:J10"/>
    <mergeCell ref="B21:J21"/>
    <mergeCell ref="A30:J30"/>
    <mergeCell ref="A31:J31"/>
    <mergeCell ref="B32:J32"/>
    <mergeCell ref="B33:J33"/>
    <mergeCell ref="B37:J37"/>
    <mergeCell ref="A25:B25"/>
    <mergeCell ref="I25:J25"/>
    <mergeCell ref="A26:J26"/>
    <mergeCell ref="C27:D27"/>
    <mergeCell ref="G27:H27"/>
    <mergeCell ref="I27:J27"/>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3" type="noConversion"/>
  <dataValidations count="16">
    <dataValidation allowBlank="1" showInputMessage="1" showErrorMessage="1" prompt="Monto ejecutado en el trimestre" sqref="H28:H29" xr:uid="{90E46E24-8E3F-4224-9F5D-F387CD76556E}"/>
    <dataValidation allowBlank="1" showInputMessage="1" showErrorMessage="1" prompt="Meta alcanzada en el trimestre" sqref="G28:G29" xr:uid="{078E0B3D-C3D5-4323-9A6F-7DD5AA0A91C9}"/>
    <dataValidation allowBlank="1" showInputMessage="1" showErrorMessage="1" prompt="Monto presupuestado para el producto" sqref="D28:D29 E29:F29 F28" xr:uid="{247AEBBA-5BB4-404D-982B-514E41C68A75}"/>
    <dataValidation allowBlank="1" showInputMessage="1" showErrorMessage="1" prompt="Meta anual del indicador" sqref="C28:C29 E28" xr:uid="{F1CB8B99-164D-4F51-9E69-AECE57493A93}"/>
    <dataValidation allowBlank="1" showInputMessage="1" showErrorMessage="1" prompt="Nombre del indicador" sqref="B28:B29" xr:uid="{3FF3C7F1-052B-4689-97E1-0EEC782A6AE3}"/>
    <dataValidation allowBlank="1" showInputMessage="1" showErrorMessage="1" prompt="Nombre de cada producto" sqref="A28:A29" xr:uid="{2947E0C5-61A1-48DD-8DCD-04F9232477FC}"/>
    <dataValidation allowBlank="1" showInputMessage="1" showErrorMessage="1" prompt="¿En qué consiste el programa?" sqref="B19:J19" xr:uid="{A93414C1-E257-4992-BAF2-D67CCE4B7102}"/>
    <dataValidation allowBlank="1" showInputMessage="1" showErrorMessage="1" prompt="Presupuesto del programa" sqref="A25:C25 F25" xr:uid="{2C90DB71-EB15-47FB-969B-D3C6779E55E0}"/>
    <dataValidation allowBlank="1" showInputMessage="1" showErrorMessage="1" prompt="Oportunidades de mejora identificadas" sqref="A40:J41" xr:uid="{DA848EFB-3FC8-4206-B557-B09F4E34DBE3}"/>
    <dataValidation allowBlank="1" showInputMessage="1" showErrorMessage="1" prompt="De existir desvío, explicar razones." sqref="B37:J37" xr:uid="{15752D16-318A-466B-84D2-F16C378EE918}"/>
    <dataValidation allowBlank="1" showInputMessage="1" showErrorMessage="1" prompt="1. Describir lo plasmado en el presupuesto_x000a_2. Describir lo alcanzado en términos financieros y de producción " sqref="B34" xr:uid="{A72D67B3-A10B-4E8F-9A22-A756D2816C9A}"/>
    <dataValidation allowBlank="1" showInputMessage="1" showErrorMessage="1" prompt="¿En qué consiste el producto? su objetivo" sqref="B33:J33" xr:uid="{8F202431-BB0C-4CCF-8484-755516A793EA}"/>
    <dataValidation allowBlank="1" showInputMessage="1" showErrorMessage="1" prompt="Nombre del producto" sqref="B32:J32" xr:uid="{3B0FBA1B-053D-41DE-849E-A7C55F85FD46}"/>
    <dataValidation allowBlank="1" showInputMessage="1" showErrorMessage="1" prompt="¿A quién va dirigido el programa?, ¿qué característica tiene esta población que requiere ser beneficiada?" sqref="B20:J20" xr:uid="{5F44A67B-6F15-40B7-B315-85138F61EE5E}"/>
    <dataValidation allowBlank="1" showInputMessage="1" prompt="Nombre del capítulo" sqref="B8:J10" xr:uid="{7B510400-5492-4460-9A17-6F9C9401B683}"/>
    <dataValidation allowBlank="1" sqref="A8" xr:uid="{4E4D531B-D39C-42CD-8509-9C2E6575184D}"/>
  </dataValidations>
  <pageMargins left="0.7" right="0.7" top="0.75" bottom="0.75" header="0.3" footer="0.3"/>
  <pageSetup scale="54" fitToHeight="0" orientation="portrait" r:id="rId1"/>
  <rowBreaks count="1" manualBreakCount="1">
    <brk id="29" max="16383" man="1"/>
  </rowBreaks>
  <ignoredErrors>
    <ignoredError sqref="I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Laura Isabel Guzmán</cp:lastModifiedBy>
  <cp:lastPrinted>2022-07-13T14:06:10Z</cp:lastPrinted>
  <dcterms:created xsi:type="dcterms:W3CDTF">2021-03-22T15:50:10Z</dcterms:created>
  <dcterms:modified xsi:type="dcterms:W3CDTF">2022-07-13T14:34:36Z</dcterms:modified>
</cp:coreProperties>
</file>