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2022\OAI 2022\Julio 2022\Contabilidad\"/>
    </mc:Choice>
  </mc:AlternateContent>
  <xr:revisionPtr revIDLastSave="0" documentId="13_ncr:1_{E248CFF5-8EDB-4475-9E76-4111C06D5C47}" xr6:coauthVersionLast="36" xr6:coauthVersionMax="36" xr10:uidLastSave="{00000000-0000-0000-0000-000000000000}"/>
  <bookViews>
    <workbookView xWindow="0" yWindow="0" windowWidth="13065" windowHeight="870" xr2:uid="{C3CA5D28-C997-4E6B-8E8E-D9B9A5375E4A}"/>
  </bookViews>
  <sheets>
    <sheet name="Estado de Situación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D38" i="1"/>
  <c r="D31" i="1"/>
  <c r="D24" i="1"/>
  <c r="D19" i="1"/>
  <c r="D25" i="1"/>
</calcChain>
</file>

<file path=xl/sharedStrings.xml><?xml version="1.0" encoding="utf-8"?>
<sst xmlns="http://schemas.openxmlformats.org/spreadsheetml/2006/main" count="31" uniqueCount="31">
  <si>
    <t>INSTITUTO GEOGRÁFICO NACIONAL JOSÉ JOAQUÌN HUNGRÌA MORELL</t>
  </si>
  <si>
    <t>Estado de Situación Financiera</t>
  </si>
  <si>
    <t>Al 30 DE JULIO 2022</t>
  </si>
  <si>
    <t xml:space="preserve"> (Valores en RD$)</t>
  </si>
  <si>
    <t>Activos</t>
  </si>
  <si>
    <t>Activos corrientes</t>
  </si>
  <si>
    <t xml:space="preserve">Efectivo y equivalente de efectivo (Notas 7) </t>
  </si>
  <si>
    <t>Inventarios (Nota 08)</t>
  </si>
  <si>
    <t>Pagos anticipados (Nota 09)</t>
  </si>
  <si>
    <t>Total activos corrientes</t>
  </si>
  <si>
    <t>Activos no corrientes</t>
  </si>
  <si>
    <t>Propiedad, planta y equipo neto (Nota 10)</t>
  </si>
  <si>
    <t>Activos intangibles (Nota 11)</t>
  </si>
  <si>
    <t>Total activos no corrientes</t>
  </si>
  <si>
    <t>Total activos</t>
  </si>
  <si>
    <t>Pasivos corrientes</t>
  </si>
  <si>
    <t>Beneficios a Empleados a corto plazo (Nota 12)</t>
  </si>
  <si>
    <t>Total pasivos corrientes</t>
  </si>
  <si>
    <t>Total pasivos</t>
  </si>
  <si>
    <t>Activos Netos/Patrimonio (Nota 13)</t>
  </si>
  <si>
    <t xml:space="preserve">Resultados positivos (ahorro)/negativo (desahorro) </t>
  </si>
  <si>
    <t>Resultado acumulado</t>
  </si>
  <si>
    <t>Ajuste al Patrimonio</t>
  </si>
  <si>
    <t>Patrimonio Neto</t>
  </si>
  <si>
    <t>Total Activos Netos/Patrimonio mas Pasivos</t>
  </si>
  <si>
    <t>Elaborado Por:</t>
  </si>
  <si>
    <t>Revisado Por:</t>
  </si>
  <si>
    <t>Brenda Y. Matos De Ogando</t>
  </si>
  <si>
    <t>María Lajara Herrera de Ruiz</t>
  </si>
  <si>
    <t>Enc. De Contabilidad</t>
  </si>
  <si>
    <t xml:space="preserve">  Enc.  Administrativa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</si>
</sst>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231F20"/>
      <name val="Times New Roman"/>
      <family val="1"/>
    </font>
    <font>
      <sz val="12"/>
      <color rgb="FF231F20"/>
      <name val="Times New Roman"/>
      <family val="1"/>
    </font>
    <font>
      <b/>
      <u/>
      <sz val="12"/>
      <color rgb="FF231F20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2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4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 indent="1"/>
    </xf>
    <xf numFmtId="165" fontId="4" fillId="0" borderId="0" xfId="1" applyNumberFormat="1" applyFont="1" applyAlignment="1">
      <alignment horizontal="center" vertical="center" wrapText="1"/>
    </xf>
    <xf numFmtId="165" fontId="4" fillId="0" borderId="0" xfId="1" applyNumberFormat="1" applyFont="1" applyBorder="1" applyAlignment="1">
      <alignment horizontal="center" vertical="center" wrapText="1"/>
    </xf>
    <xf numFmtId="165" fontId="2" fillId="0" borderId="0" xfId="0" applyNumberFormat="1" applyFont="1"/>
    <xf numFmtId="165" fontId="4" fillId="0" borderId="1" xfId="1" applyNumberFormat="1" applyFont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center" wrapText="1"/>
    </xf>
    <xf numFmtId="165" fontId="3" fillId="0" borderId="0" xfId="1" applyNumberFormat="1" applyFont="1" applyAlignment="1">
      <alignment horizontal="center" vertical="center" wrapText="1"/>
    </xf>
    <xf numFmtId="165" fontId="5" fillId="0" borderId="0" xfId="1" applyNumberFormat="1" applyFont="1" applyAlignment="1">
      <alignment horizontal="center" vertical="center" wrapText="1"/>
    </xf>
    <xf numFmtId="165" fontId="5" fillId="0" borderId="0" xfId="1" applyNumberFormat="1" applyFont="1" applyBorder="1" applyAlignment="1">
      <alignment horizontal="center" vertical="center" wrapText="1"/>
    </xf>
    <xf numFmtId="165" fontId="3" fillId="0" borderId="3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165" fontId="2" fillId="0" borderId="0" xfId="1" applyNumberFormat="1" applyFont="1" applyAlignment="1">
      <alignment vertical="center" wrapText="1"/>
    </xf>
    <xf numFmtId="165" fontId="2" fillId="0" borderId="0" xfId="1" applyNumberFormat="1" applyFont="1" applyBorder="1" applyAlignment="1">
      <alignment vertical="center" wrapText="1"/>
    </xf>
    <xf numFmtId="165" fontId="4" fillId="0" borderId="0" xfId="1" applyNumberFormat="1" applyFont="1" applyAlignment="1">
      <alignment horizontal="right" vertical="center" wrapText="1"/>
    </xf>
    <xf numFmtId="165" fontId="4" fillId="0" borderId="0" xfId="1" applyNumberFormat="1" applyFont="1" applyBorder="1" applyAlignment="1">
      <alignment horizontal="right" vertical="center" wrapText="1"/>
    </xf>
    <xf numFmtId="164" fontId="2" fillId="0" borderId="0" xfId="1" applyFont="1"/>
    <xf numFmtId="0" fontId="6" fillId="0" borderId="0" xfId="0" applyFont="1"/>
    <xf numFmtId="164" fontId="6" fillId="0" borderId="0" xfId="1" applyFont="1"/>
    <xf numFmtId="0" fontId="2" fillId="0" borderId="0" xfId="0" applyFont="1" applyBorder="1"/>
    <xf numFmtId="0" fontId="8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left"/>
    </xf>
    <xf numFmtId="0" fontId="10" fillId="2" borderId="0" xfId="2" applyFont="1" applyFill="1" applyBorder="1" applyAlignment="1">
      <alignment horizontal="left"/>
    </xf>
    <xf numFmtId="0" fontId="8" fillId="2" borderId="0" xfId="2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3">
    <cellStyle name="Millares" xfId="1" builtinId="3"/>
    <cellStyle name="Normal" xfId="0" builtinId="0"/>
    <cellStyle name="Normal 3" xfId="2" xr:uid="{137F206D-B653-48C6-8629-F1AB7344A8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2442634</xdr:colOff>
      <xdr:row>1</xdr:row>
      <xdr:rowOff>78581</xdr:rowOff>
    </xdr:from>
    <xdr:to>
      <xdr:col>2</xdr:col>
      <xdr:colOff>283634</xdr:colOff>
      <xdr:row>4</xdr:row>
      <xdr:rowOff>82657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465E4B35-1056-4EB6-BFE0-C0E362CF1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5584" y="278606"/>
          <a:ext cx="1422400" cy="6041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5EAC4-0AD9-4DA7-877E-02635187630F}">
  <dimension ref="A1:I48"/>
  <sheetViews>
    <sheetView showGridLines="0" tabSelected="1" topLeftCell="A10" zoomScale="80" zoomScaleNormal="80" workbookViewId="0">
      <selection activeCell="B28" sqref="B28"/>
    </sheetView>
  </sheetViews>
  <sheetFormatPr baseColWidth="10" defaultColWidth="11.42578125" defaultRowHeight="15.75" x14ac:dyDescent="0.25"/>
  <cols>
    <col min="1" max="1" width="11.140625" style="1" customWidth="1"/>
    <col min="2" max="2" width="53.7109375" style="1" customWidth="1"/>
    <col min="3" max="3" width="5" style="1" customWidth="1"/>
    <col min="4" max="4" width="25.7109375" style="1" customWidth="1"/>
    <col min="5" max="5" width="3" style="30" customWidth="1"/>
    <col min="6" max="6" width="11.85546875" style="1" bestFit="1" customWidth="1"/>
    <col min="7" max="7" width="14.7109375" style="1" bestFit="1" customWidth="1"/>
    <col min="8" max="8" width="11.42578125" style="1"/>
    <col min="9" max="9" width="17.7109375" style="27" bestFit="1" customWidth="1"/>
    <col min="10" max="16384" width="11.42578125" style="1"/>
  </cols>
  <sheetData>
    <row r="1" spans="1:7" x14ac:dyDescent="0.25">
      <c r="A1" s="39"/>
      <c r="B1" s="39"/>
      <c r="C1" s="39"/>
      <c r="D1" s="39"/>
      <c r="E1" s="39"/>
      <c r="F1" s="39"/>
    </row>
    <row r="2" spans="1:7" x14ac:dyDescent="0.25">
      <c r="A2" s="39"/>
      <c r="B2" s="39"/>
      <c r="C2" s="39"/>
      <c r="D2" s="39"/>
      <c r="E2" s="39"/>
      <c r="F2" s="39"/>
    </row>
    <row r="3" spans="1:7" x14ac:dyDescent="0.25">
      <c r="A3" s="39"/>
      <c r="B3" s="39"/>
      <c r="C3" s="39"/>
      <c r="D3" s="39"/>
      <c r="E3" s="39"/>
      <c r="F3" s="39"/>
    </row>
    <row r="4" spans="1:7" x14ac:dyDescent="0.25">
      <c r="A4" s="39"/>
      <c r="B4" s="39"/>
      <c r="C4" s="39"/>
      <c r="D4" s="39"/>
      <c r="E4" s="39"/>
      <c r="F4" s="39"/>
    </row>
    <row r="5" spans="1:7" x14ac:dyDescent="0.25">
      <c r="A5" s="39"/>
      <c r="B5" s="39"/>
      <c r="C5" s="39"/>
      <c r="D5" s="39"/>
      <c r="E5" s="39"/>
      <c r="F5" s="39"/>
    </row>
    <row r="6" spans="1:7" x14ac:dyDescent="0.25">
      <c r="A6" s="39"/>
      <c r="B6" s="39"/>
      <c r="C6" s="39"/>
      <c r="D6" s="39"/>
      <c r="E6" s="39"/>
      <c r="F6" s="39"/>
    </row>
    <row r="7" spans="1:7" x14ac:dyDescent="0.25">
      <c r="B7" s="40" t="s">
        <v>0</v>
      </c>
      <c r="C7" s="40"/>
      <c r="D7" s="40"/>
      <c r="E7" s="40"/>
    </row>
    <row r="8" spans="1:7" x14ac:dyDescent="0.25">
      <c r="B8" s="40" t="s">
        <v>1</v>
      </c>
      <c r="C8" s="40"/>
      <c r="D8" s="40"/>
      <c r="E8" s="40"/>
    </row>
    <row r="9" spans="1:7" x14ac:dyDescent="0.25">
      <c r="B9" s="40" t="s">
        <v>2</v>
      </c>
      <c r="C9" s="40"/>
      <c r="D9" s="40"/>
      <c r="E9" s="40"/>
    </row>
    <row r="10" spans="1:7" x14ac:dyDescent="0.25">
      <c r="B10" s="40" t="s">
        <v>3</v>
      </c>
      <c r="C10" s="40"/>
      <c r="D10" s="40"/>
      <c r="E10" s="40"/>
    </row>
    <row r="11" spans="1:7" x14ac:dyDescent="0.25">
      <c r="B11" s="2"/>
      <c r="C11" s="2"/>
      <c r="D11" s="2"/>
      <c r="E11" s="2"/>
    </row>
    <row r="12" spans="1:7" x14ac:dyDescent="0.25">
      <c r="B12" s="2"/>
      <c r="C12" s="2"/>
      <c r="D12" s="2"/>
      <c r="E12" s="3"/>
    </row>
    <row r="13" spans="1:7" ht="12.75" customHeight="1" x14ac:dyDescent="0.25">
      <c r="B13" s="4"/>
      <c r="C13" s="4"/>
      <c r="D13" s="5"/>
      <c r="E13" s="6"/>
    </row>
    <row r="14" spans="1:7" x14ac:dyDescent="0.25">
      <c r="B14" s="7" t="s">
        <v>4</v>
      </c>
      <c r="C14" s="8"/>
      <c r="D14" s="4"/>
      <c r="E14" s="9"/>
    </row>
    <row r="15" spans="1:7" x14ac:dyDescent="0.25">
      <c r="B15" s="7" t="s">
        <v>5</v>
      </c>
      <c r="C15" s="8"/>
      <c r="D15" s="4"/>
      <c r="E15" s="9"/>
    </row>
    <row r="16" spans="1:7" x14ac:dyDescent="0.25">
      <c r="B16" s="10" t="s">
        <v>6</v>
      </c>
      <c r="C16" s="11"/>
      <c r="D16" s="12">
        <v>212596723.5</v>
      </c>
      <c r="E16" s="13"/>
      <c r="G16" s="14"/>
    </row>
    <row r="17" spans="2:7" x14ac:dyDescent="0.25">
      <c r="B17" s="10" t="s">
        <v>7</v>
      </c>
      <c r="C17" s="11"/>
      <c r="D17" s="12">
        <v>942745.21</v>
      </c>
      <c r="E17" s="13"/>
      <c r="F17" s="14"/>
    </row>
    <row r="18" spans="2:7" x14ac:dyDescent="0.25">
      <c r="B18" s="10" t="s">
        <v>8</v>
      </c>
      <c r="C18" s="11"/>
      <c r="D18" s="15">
        <v>720849.683333333</v>
      </c>
      <c r="E18" s="13"/>
      <c r="F18" s="14"/>
    </row>
    <row r="19" spans="2:7" x14ac:dyDescent="0.25">
      <c r="B19" s="7" t="s">
        <v>9</v>
      </c>
      <c r="C19" s="8"/>
      <c r="D19" s="16">
        <f>SUM(D16:D18)</f>
        <v>214260318.39333335</v>
      </c>
      <c r="E19" s="17"/>
    </row>
    <row r="20" spans="2:7" ht="6.75" customHeight="1" x14ac:dyDescent="0.25">
      <c r="B20" s="7"/>
      <c r="C20" s="8"/>
      <c r="D20" s="18"/>
      <c r="E20" s="17"/>
    </row>
    <row r="21" spans="2:7" x14ac:dyDescent="0.25">
      <c r="B21" s="7" t="s">
        <v>10</v>
      </c>
      <c r="C21" s="8"/>
      <c r="D21" s="19"/>
      <c r="E21" s="20"/>
    </row>
    <row r="22" spans="2:7" x14ac:dyDescent="0.25">
      <c r="B22" s="10" t="s">
        <v>11</v>
      </c>
      <c r="C22" s="11"/>
      <c r="D22" s="12">
        <v>5828925</v>
      </c>
      <c r="E22" s="13"/>
      <c r="F22" s="14"/>
    </row>
    <row r="23" spans="2:7" x14ac:dyDescent="0.25">
      <c r="B23" s="10" t="s">
        <v>12</v>
      </c>
      <c r="C23" s="11"/>
      <c r="D23" s="12">
        <v>635480.02</v>
      </c>
      <c r="E23" s="13"/>
    </row>
    <row r="24" spans="2:7" x14ac:dyDescent="0.25">
      <c r="B24" s="7" t="s">
        <v>13</v>
      </c>
      <c r="C24" s="8"/>
      <c r="D24" s="16">
        <f>SUM(D22:D23)</f>
        <v>6464405.0199999996</v>
      </c>
      <c r="E24" s="17"/>
    </row>
    <row r="25" spans="2:7" ht="16.5" thickBot="1" x14ac:dyDescent="0.3">
      <c r="B25" s="7" t="s">
        <v>14</v>
      </c>
      <c r="C25" s="8"/>
      <c r="D25" s="21">
        <f>+D19+D24</f>
        <v>220724723.41333336</v>
      </c>
      <c r="E25" s="17"/>
    </row>
    <row r="26" spans="2:7" ht="16.5" thickTop="1" x14ac:dyDescent="0.25">
      <c r="B26" s="41" t="s">
        <v>15</v>
      </c>
      <c r="C26" s="22"/>
      <c r="D26" s="23"/>
      <c r="E26" s="24"/>
    </row>
    <row r="27" spans="2:7" x14ac:dyDescent="0.25">
      <c r="B27" s="41"/>
      <c r="C27" s="22"/>
      <c r="D27" s="25"/>
      <c r="E27" s="26"/>
    </row>
    <row r="28" spans="2:7" x14ac:dyDescent="0.25">
      <c r="B28" s="10" t="s">
        <v>16</v>
      </c>
      <c r="C28" s="11"/>
      <c r="D28" s="15">
        <v>0</v>
      </c>
      <c r="E28" s="13"/>
    </row>
    <row r="29" spans="2:7" x14ac:dyDescent="0.25">
      <c r="B29" s="7" t="s">
        <v>17</v>
      </c>
      <c r="C29" s="8"/>
      <c r="D29" s="16">
        <v>0</v>
      </c>
      <c r="E29" s="17"/>
    </row>
    <row r="30" spans="2:7" ht="20.25" customHeight="1" x14ac:dyDescent="0.25">
      <c r="B30" s="7"/>
      <c r="C30" s="8"/>
      <c r="D30" s="17"/>
      <c r="E30" s="17"/>
    </row>
    <row r="31" spans="2:7" x14ac:dyDescent="0.25">
      <c r="B31" s="7" t="s">
        <v>18</v>
      </c>
      <c r="C31" s="8"/>
      <c r="D31" s="16">
        <f>+D29</f>
        <v>0</v>
      </c>
      <c r="E31" s="17"/>
      <c r="G31" s="14"/>
    </row>
    <row r="32" spans="2:7" x14ac:dyDescent="0.25">
      <c r="B32" s="7"/>
      <c r="C32" s="8"/>
      <c r="D32" s="18"/>
      <c r="E32" s="17"/>
    </row>
    <row r="33" spans="2:9" x14ac:dyDescent="0.25">
      <c r="B33" s="7" t="s">
        <v>19</v>
      </c>
      <c r="C33" s="8"/>
      <c r="D33" s="23"/>
      <c r="E33" s="24"/>
    </row>
    <row r="34" spans="2:9" x14ac:dyDescent="0.25">
      <c r="B34" s="10" t="s">
        <v>20</v>
      </c>
      <c r="C34" s="11"/>
      <c r="D34" s="12">
        <v>195863374.41</v>
      </c>
      <c r="E34" s="13"/>
    </row>
    <row r="35" spans="2:9" x14ac:dyDescent="0.25">
      <c r="B35" s="10" t="s">
        <v>21</v>
      </c>
      <c r="C35" s="11"/>
      <c r="D35" s="12">
        <v>24861349</v>
      </c>
      <c r="E35" s="13"/>
    </row>
    <row r="36" spans="2:9" x14ac:dyDescent="0.25">
      <c r="B36" s="10" t="s">
        <v>22</v>
      </c>
      <c r="C36" s="11"/>
      <c r="D36" s="12">
        <v>0</v>
      </c>
      <c r="E36" s="13"/>
    </row>
    <row r="37" spans="2:9" s="28" customFormat="1" x14ac:dyDescent="0.25">
      <c r="B37" s="7" t="s">
        <v>23</v>
      </c>
      <c r="C37" s="22"/>
      <c r="D37" s="16">
        <f>SUM(D34:D36)</f>
        <v>220724723.41</v>
      </c>
      <c r="E37" s="17"/>
      <c r="I37" s="29"/>
    </row>
    <row r="38" spans="2:9" ht="16.5" thickBot="1" x14ac:dyDescent="0.3">
      <c r="B38" s="7" t="s">
        <v>24</v>
      </c>
      <c r="C38" s="8"/>
      <c r="D38" s="21">
        <f>SUM(D31+D37)</f>
        <v>220724723.41</v>
      </c>
      <c r="E38" s="17"/>
    </row>
    <row r="39" spans="2:9" ht="16.5" thickTop="1" x14ac:dyDescent="0.25">
      <c r="D39" s="27"/>
    </row>
    <row r="43" spans="2:9" x14ac:dyDescent="0.25">
      <c r="B43" s="31" t="s">
        <v>25</v>
      </c>
      <c r="C43" s="36" t="s">
        <v>26</v>
      </c>
      <c r="D43" s="36"/>
      <c r="E43" s="36"/>
    </row>
    <row r="44" spans="2:9" x14ac:dyDescent="0.25">
      <c r="B44" s="32" t="s">
        <v>27</v>
      </c>
      <c r="C44" s="37" t="s">
        <v>28</v>
      </c>
      <c r="D44" s="37"/>
      <c r="E44" s="37"/>
    </row>
    <row r="45" spans="2:9" x14ac:dyDescent="0.25">
      <c r="B45" s="33" t="s">
        <v>29</v>
      </c>
      <c r="C45" s="38" t="s">
        <v>30</v>
      </c>
      <c r="D45" s="38"/>
      <c r="E45" s="38"/>
    </row>
    <row r="46" spans="2:9" x14ac:dyDescent="0.25">
      <c r="B46" s="33"/>
      <c r="C46" s="33"/>
      <c r="D46" s="33"/>
      <c r="E46" s="33"/>
    </row>
    <row r="47" spans="2:9" x14ac:dyDescent="0.25">
      <c r="B47" s="34"/>
      <c r="C47" s="34"/>
      <c r="D47" s="33"/>
      <c r="E47" s="33"/>
    </row>
    <row r="48" spans="2:9" ht="26.25" x14ac:dyDescent="0.4">
      <c r="B48" s="35"/>
      <c r="C48" s="35"/>
    </row>
  </sheetData>
  <mergeCells count="9">
    <mergeCell ref="C43:E43"/>
    <mergeCell ref="C44:E44"/>
    <mergeCell ref="C45:E45"/>
    <mergeCell ref="A1:F6"/>
    <mergeCell ref="B7:E7"/>
    <mergeCell ref="B8:E8"/>
    <mergeCell ref="B9:E9"/>
    <mergeCell ref="B10:E10"/>
    <mergeCell ref="B26:B27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Situación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Matos</dc:creator>
  <cp:lastModifiedBy>Brenda Matos</cp:lastModifiedBy>
  <dcterms:created xsi:type="dcterms:W3CDTF">2022-08-08T15:52:30Z</dcterms:created>
  <dcterms:modified xsi:type="dcterms:W3CDTF">2022-08-08T16:03:27Z</dcterms:modified>
</cp:coreProperties>
</file>