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4\OAI 2024\3- MARZO\CONTABILIDAD\"/>
    </mc:Choice>
  </mc:AlternateContent>
  <xr:revisionPtr revIDLastSave="0" documentId="13_ncr:1_{43F52D41-8161-46AB-A659-88E4B0D2ACC1}" xr6:coauthVersionLast="36" xr6:coauthVersionMax="36" xr10:uidLastSave="{00000000-0000-0000-0000-000000000000}"/>
  <bookViews>
    <workbookView xWindow="0" yWindow="0" windowWidth="25185" windowHeight="12195" xr2:uid="{7FD89A09-3FCE-4826-A0CD-21FBDA529FC7}"/>
  </bookViews>
  <sheets>
    <sheet name="Estado de Situació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9" i="1" l="1"/>
  <c r="D31" i="1" s="1"/>
  <c r="D24" i="1" l="1"/>
  <c r="D19" i="1"/>
  <c r="D36" i="1"/>
  <c r="D37" i="1" s="1"/>
  <c r="D25" i="1" l="1"/>
</calcChain>
</file>

<file path=xl/sharedStrings.xml><?xml version="1.0" encoding="utf-8"?>
<sst xmlns="http://schemas.openxmlformats.org/spreadsheetml/2006/main" count="32" uniqueCount="32">
  <si>
    <t>INSTITUTO GEOGRÁFICO NACIONAL JOSÉ JOAQUÌN HUNGRÌA MORELL</t>
  </si>
  <si>
    <t>Estado de Situación Financiera</t>
  </si>
  <si>
    <t xml:space="preserve"> (Valores en RD$)</t>
  </si>
  <si>
    <t>Activos</t>
  </si>
  <si>
    <t>Activos corrientes</t>
  </si>
  <si>
    <t xml:space="preserve">Efectivo y equivalente de efectivo (Notas 7) </t>
  </si>
  <si>
    <t>Cuenta por Cobrar  (Nota 08)</t>
  </si>
  <si>
    <t>Inventarios (Nota 09)</t>
  </si>
  <si>
    <t>Pagos anticipados (Nota 10)</t>
  </si>
  <si>
    <t>Total activos corrientes</t>
  </si>
  <si>
    <t>Activos no corrientes</t>
  </si>
  <si>
    <t>Propiedad, planta y equipo neto (Nota 11)</t>
  </si>
  <si>
    <t>Activos intangibles (Nota 12)</t>
  </si>
  <si>
    <t>Total activos no corrientes</t>
  </si>
  <si>
    <t>Total activos</t>
  </si>
  <si>
    <t>Pasivos corrientes</t>
  </si>
  <si>
    <t>Total pasivos corrientes</t>
  </si>
  <si>
    <t>Total pasivos</t>
  </si>
  <si>
    <t>Activos Netos/Patrimonio (Nota 14)</t>
  </si>
  <si>
    <t xml:space="preserve">Resultados positivos (ahorro)/negativo (desahorro) </t>
  </si>
  <si>
    <t>Resultado acumulado</t>
  </si>
  <si>
    <t>Patrimonio Neto</t>
  </si>
  <si>
    <t>Total Activos Netos/Patrimonio mas Pasivos</t>
  </si>
  <si>
    <t>Revisado Por:</t>
  </si>
  <si>
    <t>María Lajara Herrera De Ruiz</t>
  </si>
  <si>
    <t xml:space="preserve">  Enc.  Administrativa Financiera </t>
  </si>
  <si>
    <t>Revisado por:</t>
  </si>
  <si>
    <t xml:space="preserve"> Brenda Y. Matos De Ogando</t>
  </si>
  <si>
    <t>Enc. De Contabilidad</t>
  </si>
  <si>
    <t>Al 31 DE MARZO DEL 2024</t>
  </si>
  <si>
    <t xml:space="preserve">Cuenta por pagar </t>
  </si>
  <si>
    <t>Las notas del 7 al 14 son parte integral de estos Estados Financieros.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</si>
</sst>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31">
    <xf numFmtId="0" fontId="0" fillId="0" borderId="0" xfId="0"/>
    <xf numFmtId="0" fontId="3" fillId="0" borderId="0" xfId="0" applyFont="1"/>
    <xf numFmtId="164" fontId="3" fillId="0" borderId="0" xfId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4" fontId="3" fillId="0" borderId="0" xfId="0" applyNumberFormat="1" applyFont="1"/>
    <xf numFmtId="165" fontId="3" fillId="0" borderId="0" xfId="0" applyNumberFormat="1" applyFont="1"/>
    <xf numFmtId="165" fontId="2" fillId="0" borderId="3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 indent="1"/>
    </xf>
    <xf numFmtId="0" fontId="6" fillId="0" borderId="0" xfId="0" applyFont="1"/>
    <xf numFmtId="164" fontId="6" fillId="0" borderId="0" xfId="1" applyFont="1"/>
    <xf numFmtId="164" fontId="7" fillId="0" borderId="0" xfId="0" applyNumberFormat="1" applyFont="1" applyFill="1"/>
    <xf numFmtId="43" fontId="3" fillId="0" borderId="0" xfId="0" applyNumberFormat="1" applyFont="1"/>
    <xf numFmtId="0" fontId="9" fillId="2" borderId="0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2" borderId="0" xfId="2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</cellXfs>
  <cellStyles count="3">
    <cellStyle name="Millares" xfId="1" builtinId="3"/>
    <cellStyle name="Normal" xfId="0" builtinId="0"/>
    <cellStyle name="Normal 3" xfId="2" xr:uid="{BEC247E7-8308-4292-8840-0ED2B73885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1724819</xdr:colOff>
      <xdr:row>0</xdr:row>
      <xdr:rowOff>197420</xdr:rowOff>
    </xdr:from>
    <xdr:to>
      <xdr:col>1</xdr:col>
      <xdr:colOff>3142985</xdr:colOff>
      <xdr:row>4</xdr:row>
      <xdr:rowOff>413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6A18072A-AA24-41FE-9374-847D66474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486" y="197420"/>
          <a:ext cx="1418166" cy="607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49E34-179E-44EA-98BF-071E3F066520}">
  <sheetPr>
    <tabColor rgb="FF92D050"/>
  </sheetPr>
  <dimension ref="B6:G48"/>
  <sheetViews>
    <sheetView showGridLines="0" tabSelected="1" topLeftCell="A10" zoomScale="90" zoomScaleNormal="90" workbookViewId="0">
      <selection activeCell="F32" sqref="F32"/>
    </sheetView>
  </sheetViews>
  <sheetFormatPr baseColWidth="10" defaultColWidth="11.42578125" defaultRowHeight="15.75" x14ac:dyDescent="0.25"/>
  <cols>
    <col min="1" max="1" width="14.28515625" style="1" customWidth="1"/>
    <col min="2" max="2" width="52.140625" style="1" customWidth="1"/>
    <col min="3" max="3" width="15.7109375" style="1" customWidth="1"/>
    <col min="4" max="4" width="20.85546875" style="1" customWidth="1"/>
    <col min="5" max="5" width="11.42578125" style="1"/>
    <col min="6" max="6" width="23" style="1" customWidth="1"/>
    <col min="7" max="7" width="17.7109375" style="2" bestFit="1" customWidth="1"/>
    <col min="8" max="16384" width="11.42578125" style="1"/>
  </cols>
  <sheetData>
    <row r="6" spans="2:6" x14ac:dyDescent="0.25">
      <c r="B6" s="29" t="s">
        <v>0</v>
      </c>
      <c r="C6" s="29"/>
      <c r="D6" s="29"/>
    </row>
    <row r="7" spans="2:6" x14ac:dyDescent="0.25">
      <c r="B7" s="29" t="s">
        <v>1</v>
      </c>
      <c r="C7" s="29"/>
      <c r="D7" s="29"/>
    </row>
    <row r="8" spans="2:6" x14ac:dyDescent="0.25">
      <c r="B8" s="29" t="s">
        <v>29</v>
      </c>
      <c r="C8" s="29"/>
      <c r="D8" s="29"/>
    </row>
    <row r="9" spans="2:6" x14ac:dyDescent="0.25">
      <c r="B9" s="29" t="s">
        <v>2</v>
      </c>
      <c r="C9" s="29"/>
      <c r="D9" s="29"/>
    </row>
    <row r="10" spans="2:6" x14ac:dyDescent="0.25">
      <c r="B10" s="3"/>
      <c r="C10" s="3"/>
      <c r="D10" s="3"/>
    </row>
    <row r="11" spans="2:6" x14ac:dyDescent="0.25">
      <c r="B11" s="3"/>
      <c r="C11" s="3"/>
      <c r="D11" s="3"/>
    </row>
    <row r="12" spans="2:6" ht="12.75" customHeight="1" x14ac:dyDescent="0.25">
      <c r="B12" s="4"/>
      <c r="C12" s="4"/>
      <c r="D12" s="5">
        <v>2024</v>
      </c>
    </row>
    <row r="13" spans="2:6" x14ac:dyDescent="0.25">
      <c r="B13" s="6" t="s">
        <v>3</v>
      </c>
      <c r="C13" s="6"/>
      <c r="D13" s="4"/>
      <c r="F13" s="2"/>
    </row>
    <row r="14" spans="2:6" x14ac:dyDescent="0.25">
      <c r="B14" s="6" t="s">
        <v>4</v>
      </c>
      <c r="C14" s="6"/>
      <c r="D14" s="4"/>
      <c r="F14" s="2"/>
    </row>
    <row r="15" spans="2:6" x14ac:dyDescent="0.25">
      <c r="B15" s="7" t="s">
        <v>5</v>
      </c>
      <c r="C15" s="7"/>
      <c r="D15" s="8">
        <v>152401016.41</v>
      </c>
      <c r="F15" s="2"/>
    </row>
    <row r="16" spans="2:6" x14ac:dyDescent="0.25">
      <c r="B16" s="7" t="s">
        <v>6</v>
      </c>
      <c r="C16" s="7"/>
      <c r="D16" s="8">
        <v>0</v>
      </c>
      <c r="F16" s="2"/>
    </row>
    <row r="17" spans="2:6" x14ac:dyDescent="0.25">
      <c r="B17" s="7" t="s">
        <v>7</v>
      </c>
      <c r="C17" s="7"/>
      <c r="D17" s="8">
        <v>667755.39</v>
      </c>
      <c r="F17" s="2"/>
    </row>
    <row r="18" spans="2:6" x14ac:dyDescent="0.25">
      <c r="B18" s="7" t="s">
        <v>8</v>
      </c>
      <c r="C18" s="7"/>
      <c r="D18" s="8">
        <v>1068160.75</v>
      </c>
      <c r="F18" s="2"/>
    </row>
    <row r="19" spans="2:6" x14ac:dyDescent="0.25">
      <c r="B19" s="6" t="s">
        <v>9</v>
      </c>
      <c r="C19" s="6"/>
      <c r="D19" s="10">
        <f>SUM(D15:D18)</f>
        <v>154136932.54999998</v>
      </c>
      <c r="F19" s="2"/>
    </row>
    <row r="20" spans="2:6" ht="18.75" customHeight="1" x14ac:dyDescent="0.25">
      <c r="B20" s="6"/>
      <c r="C20" s="6"/>
      <c r="D20" s="12"/>
      <c r="F20" s="2"/>
    </row>
    <row r="21" spans="2:6" x14ac:dyDescent="0.25">
      <c r="B21" s="6" t="s">
        <v>10</v>
      </c>
      <c r="C21" s="6"/>
      <c r="D21" s="13"/>
      <c r="F21" s="14"/>
    </row>
    <row r="22" spans="2:6" x14ac:dyDescent="0.25">
      <c r="B22" s="7" t="s">
        <v>11</v>
      </c>
      <c r="C22" s="7"/>
      <c r="D22" s="8">
        <v>6566497.96</v>
      </c>
    </row>
    <row r="23" spans="2:6" x14ac:dyDescent="0.25">
      <c r="B23" s="7" t="s">
        <v>12</v>
      </c>
      <c r="C23" s="7"/>
      <c r="D23" s="8">
        <v>271583.98</v>
      </c>
    </row>
    <row r="24" spans="2:6" x14ac:dyDescent="0.25">
      <c r="B24" s="6" t="s">
        <v>13</v>
      </c>
      <c r="C24" s="6"/>
      <c r="D24" s="10">
        <f>SUM(D22:D23)</f>
        <v>6838081.9399999995</v>
      </c>
      <c r="F24" s="15"/>
    </row>
    <row r="25" spans="2:6" ht="16.5" thickBot="1" x14ac:dyDescent="0.3">
      <c r="B25" s="6" t="s">
        <v>14</v>
      </c>
      <c r="C25" s="6"/>
      <c r="D25" s="16">
        <f>+D19+D24</f>
        <v>160975014.48999998</v>
      </c>
      <c r="F25" s="2"/>
    </row>
    <row r="26" spans="2:6" ht="16.5" thickTop="1" x14ac:dyDescent="0.25">
      <c r="B26" s="30" t="s">
        <v>15</v>
      </c>
      <c r="C26" s="19"/>
      <c r="D26" s="17"/>
    </row>
    <row r="27" spans="2:6" x14ac:dyDescent="0.25">
      <c r="B27" s="30"/>
      <c r="C27" s="19"/>
      <c r="D27" s="18"/>
    </row>
    <row r="28" spans="2:6" x14ac:dyDescent="0.25">
      <c r="B28" s="7" t="s">
        <v>30</v>
      </c>
      <c r="C28" s="7"/>
      <c r="D28" s="9">
        <f>269053.55</f>
        <v>269053.55</v>
      </c>
    </row>
    <row r="29" spans="2:6" x14ac:dyDescent="0.25">
      <c r="B29" s="6" t="s">
        <v>16</v>
      </c>
      <c r="C29" s="6"/>
      <c r="D29" s="10">
        <f>SUM(D28:D28)</f>
        <v>269053.55</v>
      </c>
    </row>
    <row r="30" spans="2:6" ht="20.25" customHeight="1" x14ac:dyDescent="0.25">
      <c r="B30" s="6"/>
      <c r="C30" s="6"/>
      <c r="D30" s="11"/>
    </row>
    <row r="31" spans="2:6" x14ac:dyDescent="0.25">
      <c r="B31" s="6" t="s">
        <v>17</v>
      </c>
      <c r="C31" s="6"/>
      <c r="D31" s="10">
        <f>+D29</f>
        <v>269053.55</v>
      </c>
    </row>
    <row r="32" spans="2:6" x14ac:dyDescent="0.25">
      <c r="B32" s="6"/>
      <c r="C32" s="6"/>
      <c r="D32" s="12"/>
    </row>
    <row r="33" spans="2:7" x14ac:dyDescent="0.25">
      <c r="B33" s="6" t="s">
        <v>18</v>
      </c>
      <c r="C33" s="6"/>
      <c r="D33" s="17"/>
    </row>
    <row r="34" spans="2:7" x14ac:dyDescent="0.25">
      <c r="B34" s="7" t="s">
        <v>19</v>
      </c>
      <c r="C34" s="7"/>
      <c r="D34" s="8">
        <v>-325639.07</v>
      </c>
      <c r="F34" s="2"/>
    </row>
    <row r="35" spans="2:7" x14ac:dyDescent="0.25">
      <c r="B35" s="7" t="s">
        <v>20</v>
      </c>
      <c r="C35" s="7"/>
      <c r="D35" s="8">
        <v>161031600.00999999</v>
      </c>
      <c r="F35" s="2"/>
    </row>
    <row r="36" spans="2:7" s="20" customFormat="1" x14ac:dyDescent="0.25">
      <c r="B36" s="19" t="s">
        <v>21</v>
      </c>
      <c r="C36" s="19"/>
      <c r="D36" s="10">
        <f>SUM(D34:D35)</f>
        <v>160705960.94</v>
      </c>
      <c r="F36" s="2"/>
      <c r="G36" s="21"/>
    </row>
    <row r="37" spans="2:7" ht="16.5" thickBot="1" x14ac:dyDescent="0.3">
      <c r="B37" s="6" t="s">
        <v>22</v>
      </c>
      <c r="C37" s="6"/>
      <c r="D37" s="16">
        <f>SUM(D31+D36)</f>
        <v>160975014.49000001</v>
      </c>
      <c r="F37" s="2"/>
    </row>
    <row r="38" spans="2:7" ht="16.5" thickTop="1" x14ac:dyDescent="0.25">
      <c r="D38" s="22"/>
      <c r="F38" s="23"/>
    </row>
    <row r="40" spans="2:7" x14ac:dyDescent="0.25">
      <c r="B40" s="1" t="s">
        <v>31</v>
      </c>
    </row>
    <row r="45" spans="2:7" x14ac:dyDescent="0.25">
      <c r="B45" s="24" t="s">
        <v>26</v>
      </c>
      <c r="C45" s="28" t="s">
        <v>23</v>
      </c>
      <c r="D45" s="28"/>
    </row>
    <row r="46" spans="2:7" x14ac:dyDescent="0.25">
      <c r="B46" s="25" t="s">
        <v>27</v>
      </c>
      <c r="C46" s="27" t="s">
        <v>24</v>
      </c>
      <c r="D46" s="27"/>
    </row>
    <row r="47" spans="2:7" x14ac:dyDescent="0.25">
      <c r="B47" s="24" t="s">
        <v>28</v>
      </c>
      <c r="C47" s="26" t="s">
        <v>25</v>
      </c>
      <c r="D47" s="26"/>
    </row>
    <row r="48" spans="2:7" x14ac:dyDescent="0.25">
      <c r="B48" s="24"/>
      <c r="C48" s="24"/>
      <c r="D48" s="24"/>
    </row>
  </sheetData>
  <mergeCells count="8">
    <mergeCell ref="C47:D47"/>
    <mergeCell ref="C46:D46"/>
    <mergeCell ref="C45:D45"/>
    <mergeCell ref="B6:D6"/>
    <mergeCell ref="B7:D7"/>
    <mergeCell ref="B8:D8"/>
    <mergeCell ref="B9:D9"/>
    <mergeCell ref="B26:B2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cp:lastPrinted>2024-04-10T13:44:38Z</cp:lastPrinted>
  <dcterms:created xsi:type="dcterms:W3CDTF">2024-04-10T13:41:16Z</dcterms:created>
  <dcterms:modified xsi:type="dcterms:W3CDTF">2024-04-10T14:36:20Z</dcterms:modified>
</cp:coreProperties>
</file>