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ntabilidad\"/>
    </mc:Choice>
  </mc:AlternateContent>
  <xr:revisionPtr revIDLastSave="0" documentId="13_ncr:1_{677D6986-D4F1-4FCB-9919-E5287344DA49}" xr6:coauthVersionLast="36" xr6:coauthVersionMax="36" xr10:uidLastSave="{00000000-0000-0000-0000-000000000000}"/>
  <bookViews>
    <workbookView xWindow="0" yWindow="0" windowWidth="17565" windowHeight="11895" xr2:uid="{E478C47E-E142-445C-9DCE-95E7DB7FF301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/>
  <c r="D29" i="1"/>
  <c r="D31" i="1" s="1"/>
  <c r="D24" i="1"/>
  <c r="D19" i="1"/>
  <c r="D38" i="1" l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<sst xmlns="http://schemas.openxmlformats.org/spreadsheetml/2006/main" count="31" uniqueCount="31">
  <si>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</si>
  <si>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</si>
  <si>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mayo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</si>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</sst>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3AC52275-6E39-4A8D-805A-910717BC1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84A2797-17A5-4EBA-8643-CD171E06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Mayo%202023/Estados%20Financieros%200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Inventario 2.3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163">
          <cell r="C163"/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F381-4CC0-4D1F-B94D-5509E456F1BF}">
  <dimension ref="A1:I48"/>
  <sheetViews>
    <sheetView showGridLines="0" tabSelected="1" zoomScale="80" zoomScaleNormal="80" workbookViewId="0">
      <selection activeCell="D39" sqref="D39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1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39"/>
      <c r="B6" s="39"/>
      <c r="C6" s="39"/>
      <c r="D6" s="39"/>
      <c r="E6" s="39"/>
      <c r="F6" s="39"/>
    </row>
    <row r="7" spans="1:7" x14ac:dyDescent="0.25">
      <c r="B7" s="40" t="s">
        <v>0</v>
      </c>
      <c r="C7" s="40"/>
      <c r="D7" s="40"/>
      <c r="E7" s="40"/>
    </row>
    <row r="8" spans="1:7" x14ac:dyDescent="0.25">
      <c r="B8" s="40" t="s">
        <v>1</v>
      </c>
      <c r="C8" s="40"/>
      <c r="D8" s="40"/>
      <c r="E8" s="40"/>
    </row>
    <row r="9" spans="1:7" x14ac:dyDescent="0.25">
      <c r="B9" s="40" t="s">
        <v>2</v>
      </c>
      <c r="C9" s="40"/>
      <c r="D9" s="40"/>
      <c r="E9" s="40"/>
    </row>
    <row r="10" spans="1:7" x14ac:dyDescent="0.25">
      <c r="B10" s="40" t="s">
        <v>3</v>
      </c>
      <c r="C10" s="40"/>
      <c r="D10" s="40"/>
      <c r="E10" s="40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298391613.08999997</v>
      </c>
      <c r="E16" s="13"/>
      <c r="G16" s="14"/>
    </row>
    <row r="17" spans="2:7" x14ac:dyDescent="0.25">
      <c r="B17" s="10" t="s">
        <v>7</v>
      </c>
      <c r="C17" s="11"/>
      <c r="D17" s="12">
        <v>917677.96</v>
      </c>
      <c r="E17" s="13"/>
      <c r="F17" s="14"/>
    </row>
    <row r="18" spans="2:7" x14ac:dyDescent="0.25">
      <c r="B18" s="10" t="s">
        <v>8</v>
      </c>
      <c r="C18" s="11"/>
      <c r="D18" s="15">
        <v>1254065.0333333299</v>
      </c>
      <c r="E18" s="13"/>
      <c r="F18" s="14"/>
    </row>
    <row r="19" spans="2:7" x14ac:dyDescent="0.25">
      <c r="B19" s="7" t="s">
        <v>9</v>
      </c>
      <c r="C19" s="8"/>
      <c r="D19" s="16">
        <f>SUM(D16:D18)</f>
        <v>300563356.08333325</v>
      </c>
      <c r="E19" s="17"/>
    </row>
    <row r="20" spans="2:7" ht="6.75" customHeight="1" x14ac:dyDescent="0.25">
      <c r="B20" s="7"/>
      <c r="C20" s="8"/>
      <c r="D20" s="18"/>
      <c r="E20" s="17"/>
    </row>
    <row r="21" spans="2:7" x14ac:dyDescent="0.25">
      <c r="B21" s="7" t="s">
        <v>10</v>
      </c>
      <c r="C21" s="8"/>
      <c r="D21" s="19"/>
      <c r="E21" s="20"/>
    </row>
    <row r="22" spans="2:7" x14ac:dyDescent="0.25">
      <c r="B22" s="10" t="s">
        <v>11</v>
      </c>
      <c r="C22" s="11"/>
      <c r="D22" s="12">
        <v>4316084.09</v>
      </c>
      <c r="E22" s="13"/>
      <c r="F22" s="14"/>
    </row>
    <row r="23" spans="2:7" x14ac:dyDescent="0.25">
      <c r="B23" s="10" t="s">
        <v>12</v>
      </c>
      <c r="C23" s="11"/>
      <c r="D23" s="12">
        <v>710254.88</v>
      </c>
      <c r="E23" s="13"/>
    </row>
    <row r="24" spans="2:7" x14ac:dyDescent="0.25">
      <c r="B24" s="7" t="s">
        <v>13</v>
      </c>
      <c r="C24" s="8"/>
      <c r="D24" s="16">
        <f>SUM(D22:D23)</f>
        <v>5026338.97</v>
      </c>
      <c r="E24" s="17"/>
      <c r="G24" s="14"/>
    </row>
    <row r="25" spans="2:7" ht="16.5" thickBot="1" x14ac:dyDescent="0.3">
      <c r="B25" s="7" t="s">
        <v>14</v>
      </c>
      <c r="C25" s="8"/>
      <c r="D25" s="21">
        <f>+D19+D24</f>
        <v>305589695.05333328</v>
      </c>
      <c r="E25" s="17"/>
    </row>
    <row r="26" spans="2:7" ht="16.5" thickTop="1" x14ac:dyDescent="0.25">
      <c r="B26" s="41" t="s">
        <v>15</v>
      </c>
      <c r="C26" s="22"/>
      <c r="D26" s="23"/>
      <c r="E26" s="24"/>
    </row>
    <row r="27" spans="2:7" x14ac:dyDescent="0.25">
      <c r="B27" s="41"/>
      <c r="C27" s="22"/>
      <c r="D27" s="25"/>
      <c r="E27" s="26"/>
    </row>
    <row r="28" spans="2:7" x14ac:dyDescent="0.25">
      <c r="B28" s="10" t="s">
        <v>16</v>
      </c>
      <c r="C28" s="11"/>
      <c r="D28" s="15">
        <v>0</v>
      </c>
      <c r="E28" s="13"/>
    </row>
    <row r="29" spans="2:7" x14ac:dyDescent="0.25">
      <c r="B29" s="7" t="s">
        <v>17</v>
      </c>
      <c r="C29" s="8"/>
      <c r="D29" s="16">
        <f>SUM(D28:D28)</f>
        <v>0</v>
      </c>
      <c r="E29" s="17"/>
    </row>
    <row r="30" spans="2:7" ht="20.25" customHeight="1" x14ac:dyDescent="0.25">
      <c r="B30" s="7"/>
      <c r="C30" s="8"/>
      <c r="D30" s="17"/>
      <c r="E30" s="17"/>
    </row>
    <row r="31" spans="2:7" x14ac:dyDescent="0.25">
      <c r="B31" s="7" t="s">
        <v>18</v>
      </c>
      <c r="C31" s="8"/>
      <c r="D31" s="16">
        <f>+D29</f>
        <v>0</v>
      </c>
      <c r="E31" s="17"/>
      <c r="G31" s="14"/>
    </row>
    <row r="32" spans="2:7" x14ac:dyDescent="0.25">
      <c r="B32" s="7"/>
      <c r="C32" s="8"/>
      <c r="D32" s="18"/>
      <c r="E32" s="17"/>
    </row>
    <row r="33" spans="2:9" x14ac:dyDescent="0.25">
      <c r="B33" s="7" t="s">
        <v>19</v>
      </c>
      <c r="C33" s="8"/>
      <c r="D33" s="23"/>
      <c r="E33" s="24"/>
    </row>
    <row r="34" spans="2:9" x14ac:dyDescent="0.25">
      <c r="B34" s="10" t="s">
        <v>20</v>
      </c>
      <c r="C34" s="11"/>
      <c r="D34" s="12">
        <v>-49086579.946666703</v>
      </c>
      <c r="E34" s="13"/>
    </row>
    <row r="35" spans="2:9" x14ac:dyDescent="0.25">
      <c r="B35" s="10" t="s">
        <v>21</v>
      </c>
      <c r="C35" s="11"/>
      <c r="D35" s="12">
        <v>354676275</v>
      </c>
      <c r="E35" s="13"/>
    </row>
    <row r="36" spans="2:9" x14ac:dyDescent="0.25">
      <c r="B36" s="10" t="s">
        <v>22</v>
      </c>
      <c r="C36" s="11"/>
      <c r="D36" s="12">
        <f>+'[1]Notas 7-18'!C163</f>
        <v>0</v>
      </c>
      <c r="E36" s="13"/>
    </row>
    <row r="37" spans="2:9" s="28" customFormat="1" x14ac:dyDescent="0.25">
      <c r="B37" s="7" t="s">
        <v>23</v>
      </c>
      <c r="C37" s="22"/>
      <c r="D37" s="16">
        <f>SUM(D34:D36)</f>
        <v>305589695.05333328</v>
      </c>
      <c r="E37" s="17"/>
      <c r="I37" s="29"/>
    </row>
    <row r="38" spans="2:9" ht="16.5" thickBot="1" x14ac:dyDescent="0.3">
      <c r="B38" s="7" t="s">
        <v>24</v>
      </c>
      <c r="C38" s="8"/>
      <c r="D38" s="21">
        <f>SUM(D31+D37)</f>
        <v>305589695.05333328</v>
      </c>
      <c r="E38" s="17"/>
    </row>
    <row r="39" spans="2:9" ht="16.5" thickTop="1" x14ac:dyDescent="0.25">
      <c r="D39" s="27"/>
    </row>
    <row r="43" spans="2:9" x14ac:dyDescent="0.25">
      <c r="B43" s="31" t="s">
        <v>25</v>
      </c>
      <c r="C43" s="36" t="s">
        <v>26</v>
      </c>
      <c r="D43" s="36"/>
      <c r="E43" s="36"/>
    </row>
    <row r="44" spans="2:9" x14ac:dyDescent="0.25">
      <c r="B44" s="32" t="s">
        <v>27</v>
      </c>
      <c r="C44" s="37" t="s">
        <v>28</v>
      </c>
      <c r="D44" s="37"/>
      <c r="E44" s="37"/>
    </row>
    <row r="45" spans="2:9" x14ac:dyDescent="0.25">
      <c r="B45" s="33" t="s">
        <v>29</v>
      </c>
      <c r="C45" s="38" t="s">
        <v>30</v>
      </c>
      <c r="D45" s="38"/>
      <c r="E45" s="38"/>
    </row>
    <row r="46" spans="2:9" x14ac:dyDescent="0.25">
      <c r="B46" s="33"/>
      <c r="C46" s="33"/>
      <c r="D46" s="33"/>
      <c r="E46" s="33"/>
    </row>
    <row r="47" spans="2:9" x14ac:dyDescent="0.25">
      <c r="B47" s="34"/>
      <c r="C47" s="34"/>
      <c r="D47" s="33"/>
      <c r="E47" s="33"/>
    </row>
    <row r="48" spans="2:9" ht="26.25" x14ac:dyDescent="0.4">
      <c r="B48" s="35"/>
      <c r="C48" s="35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2023-06-05T17:15:58Z</cp:lastPrinted>
  <dcterms:created xsi:type="dcterms:W3CDTF">2023-06-05T17:13:08Z</dcterms:created>
  <dcterms:modified xsi:type="dcterms:W3CDTF">2023-06-05T17:16:02Z</dcterms:modified>
</cp:coreProperties>
</file>