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AR OAI\2016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Ene!$A$5:$F$33</definedName>
    <definedName name="Print_Area" localSheetId="0">Ene!$A$5:$F$33</definedName>
  </definedNames>
  <calcPr calcId="171027"/>
</workbook>
</file>

<file path=xl/calcChain.xml><?xml version="1.0" encoding="utf-8"?>
<calcChain xmlns="http://schemas.openxmlformats.org/spreadsheetml/2006/main">
  <c r="F33" i="33" l="1"/>
</calcChain>
</file>

<file path=xl/sharedStrings.xml><?xml version="1.0" encoding="utf-8"?>
<sst xmlns="http://schemas.openxmlformats.org/spreadsheetml/2006/main" count="125" uniqueCount="88">
  <si>
    <t>PROVEDORES</t>
  </si>
  <si>
    <t>DESCRIPCIÓN</t>
  </si>
  <si>
    <t>INSTITUTO GEOGRÁFICO NACIONAL</t>
  </si>
  <si>
    <t>NO. ORDEN DE COMPRA</t>
  </si>
  <si>
    <t>VALOR (RD$)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</si>
  <si>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</si>
  <si>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José Joaquín Hungría Morell</t>
    </r>
  </si>
  <si>
    <t>RNC O CED.</t>
  </si>
  <si>
    <t>FECHA</t>
  </si>
  <si>
    <t>ESTADO</t>
  </si>
  <si>
    <t>APROBADO</t>
  </si>
  <si>
    <t>MAGNA MOTORS, SA</t>
  </si>
  <si>
    <t>101055571</t>
  </si>
  <si>
    <t>FERRETERÍA AMERICANA, SAS</t>
  </si>
  <si>
    <t>101009918</t>
  </si>
  <si>
    <t>INVERSIONES NAVAMARCUENDE, SRL</t>
  </si>
  <si>
    <t>131168809</t>
  </si>
  <si>
    <t>GRUPO DIBEFE, SRL</t>
  </si>
  <si>
    <t>131481566</t>
  </si>
  <si>
    <t>UTENSILIOS DE COCINA</t>
  </si>
  <si>
    <t>00112439187</t>
  </si>
  <si>
    <t xml:space="preserve">RELACIÓN  ORDENES DE COMPRA: NOVIEMBRE 2016 </t>
  </si>
  <si>
    <t>OR-2016-43</t>
  </si>
  <si>
    <t>CERTIFICADOS DE REGALO</t>
  </si>
  <si>
    <t>101019921</t>
  </si>
  <si>
    <t>CENTRO CUESTA NACIONAL,SAS</t>
  </si>
  <si>
    <t>OR-2016-44</t>
  </si>
  <si>
    <t>CREACIÓN DE PÁGINA WEB INSTITUCIONAL</t>
  </si>
  <si>
    <t>OR-2016-45</t>
  </si>
  <si>
    <t>OFFICCE 5 DEL CARIBE, SRL</t>
  </si>
  <si>
    <t>MATERIAL GASTABLE 4TO TRIMESTRE</t>
  </si>
  <si>
    <t>OR-2016-46</t>
  </si>
  <si>
    <t>OR-2016-47</t>
  </si>
  <si>
    <t>PAULA ANTONIA THEN CRUZ</t>
  </si>
  <si>
    <t>SERVICIOS DE CATERING</t>
  </si>
  <si>
    <t>00101659142</t>
  </si>
  <si>
    <t>OR-2016-48</t>
  </si>
  <si>
    <t>ADECUACIÓN DE PLANTA FÍSICA INSTITUCIONAL</t>
  </si>
  <si>
    <t>OR-2016-49</t>
  </si>
  <si>
    <t>PROSPERO ENNRIQUE  READ ARIAS</t>
  </si>
  <si>
    <t>CARNETS Y CARPETAS INSTITUCIONALES</t>
  </si>
  <si>
    <t>01300423207</t>
  </si>
  <si>
    <t>OR-2016-50</t>
  </si>
  <si>
    <t>ABOUT HR, SRL</t>
  </si>
  <si>
    <t>130291934</t>
  </si>
  <si>
    <t>OR-2016-51</t>
  </si>
  <si>
    <t>IMPRESIÓN DE LEYES Y BROCHURES</t>
  </si>
  <si>
    <t>LIBRERÍA JURÍDICA INTERNACIONAL, SRL</t>
  </si>
  <si>
    <t>130318859</t>
  </si>
  <si>
    <t>OR-2016-52</t>
  </si>
  <si>
    <t>IMPRESIÓN DE BANNER</t>
  </si>
  <si>
    <t>OR-2016-53</t>
  </si>
  <si>
    <t>CURSO TÉCNICO DE SOPORTE EN TECNOLOGÍA</t>
  </si>
  <si>
    <t>CENTRO DE TECNOLOGÍA UNIVERSAL, SRL</t>
  </si>
  <si>
    <t>101142456</t>
  </si>
  <si>
    <t>OR-2016-54</t>
  </si>
  <si>
    <t>OR-2016-55</t>
  </si>
  <si>
    <t>MAESTRÍA EN DERECHO EN LA ADMINISTRACIÓN DEL ESTADO</t>
  </si>
  <si>
    <t>430091197</t>
  </si>
  <si>
    <t>INSTITUTO GLOBAL DE ALTOS ESTUDIOS EN CIENCIAS SOCIALES (IGLOBAL)</t>
  </si>
  <si>
    <t>OR-2016-56</t>
  </si>
  <si>
    <t>OR-2016-57</t>
  </si>
  <si>
    <t>PROLIMPISO, SRL</t>
  </si>
  <si>
    <t>MATERIAL DE LIMPIEZA</t>
  </si>
  <si>
    <t>122013644</t>
  </si>
  <si>
    <t>OR-2016-58</t>
  </si>
  <si>
    <t>OR-2016-59</t>
  </si>
  <si>
    <t>IMPRESIÓN DE LETREROS</t>
  </si>
  <si>
    <t>OR-2016-60</t>
  </si>
  <si>
    <t>TALLER DE INDICADORES DE GESTIÓN HUMANA</t>
  </si>
  <si>
    <t>ASOCIACIÓN DOMINICANA DE ADMINISTRADORES DE RECURSOS HUMANOS</t>
  </si>
  <si>
    <t>401503425</t>
  </si>
  <si>
    <t>OR-2016-1</t>
  </si>
  <si>
    <t>SUNIX PETROLEUM, SRL</t>
  </si>
  <si>
    <t>130192731</t>
  </si>
  <si>
    <t>COMBUSTIBLE MES DE DICIEMBRE</t>
  </si>
  <si>
    <t>OR-2016-61</t>
  </si>
  <si>
    <t>MANTENIMIENTO DE VEHÍCULO (HYUNDAI H-1)</t>
  </si>
  <si>
    <t>OR-2016-62</t>
  </si>
  <si>
    <t>VIAMAR, SA</t>
  </si>
  <si>
    <t>101011149</t>
  </si>
  <si>
    <t>MANTENIMIENTO DE VEHÍCULO (FORD EXPLORER)</t>
  </si>
  <si>
    <t>OR-2016-63</t>
  </si>
  <si>
    <t>OR-2016-64</t>
  </si>
  <si>
    <t>ÁNGEL RAFAEL ROSSI VARGAS</t>
  </si>
  <si>
    <t>CONTROL DE ENTRADA Y SALIDA BIOMÉTRICO</t>
  </si>
  <si>
    <t>CONSULTORÍA MARCO ESTRATÉGICO INSTITUCIONAL</t>
  </si>
  <si>
    <t>INSTALACIÓN ELÉCTRICA PARA AIRES ACONDICIONADOS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</si>
</sst>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3" fontId="0" fillId="0" borderId="10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2486025</xdr:colOff>
      <xdr:row>1</xdr:row>
      <xdr:rowOff>19050</xdr:rowOff>
    </xdr:from>
    <xdr:to>
      <xdr:col>4</xdr:col>
      <xdr:colOff>393699</xdr:colOff>
      <xdr:row>4</xdr:row>
      <xdr:rowOff>219075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209550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33"/>
  <sheetViews>
    <sheetView tabSelected="1" topLeftCell="A22" workbookViewId="0">
      <selection activeCell="E35" sqref="E35"/>
    </sheetView>
  </sheetViews>
  <sheetFormatPr baseColWidth="10" defaultRowHeight="15" x14ac:dyDescent="0.25"/>
  <cols>
    <col min="1" max="2" width="11.7109375" style="3" customWidth="1"/>
    <col min="3" max="3" width="43" style="1" customWidth="1"/>
    <col min="4" max="4" width="18.85546875" style="1" customWidth="1"/>
    <col min="5" max="5" width="51.140625" style="1" customWidth="1"/>
    <col min="6" max="6" width="16.85546875" style="1" customWidth="1"/>
    <col min="7" max="7" width="14" style="1" customWidth="1"/>
    <col min="8" max="16384" width="11.42578125" style="1"/>
  </cols>
  <sheetData>
    <row r="5" spans="1:19" ht="45" customHeight="1" x14ac:dyDescent="0.3">
      <c r="A5" s="31" t="s">
        <v>2</v>
      </c>
      <c r="B5" s="31"/>
      <c r="C5" s="31"/>
      <c r="D5" s="31"/>
      <c r="E5" s="31"/>
      <c r="F5" s="31"/>
      <c r="G5" s="19"/>
    </row>
    <row r="6" spans="1:19" ht="24" customHeight="1" x14ac:dyDescent="0.35">
      <c r="A6" s="35" t="s">
        <v>6</v>
      </c>
      <c r="B6" s="35"/>
      <c r="C6" s="35"/>
      <c r="D6" s="35"/>
      <c r="E6" s="35"/>
      <c r="F6" s="35"/>
      <c r="G6" s="20"/>
    </row>
    <row r="7" spans="1:19" ht="18.75" customHeight="1" x14ac:dyDescent="0.3">
      <c r="A7" s="31" t="s">
        <v>21</v>
      </c>
      <c r="B7" s="31"/>
      <c r="C7" s="31"/>
      <c r="D7" s="31"/>
      <c r="E7" s="31"/>
      <c r="F7" s="31"/>
      <c r="G7" s="19"/>
    </row>
    <row r="8" spans="1:19" ht="18.75" customHeight="1" thickBot="1" x14ac:dyDescent="0.4">
      <c r="A8" s="5"/>
      <c r="B8" s="18"/>
      <c r="C8" s="5"/>
      <c r="D8" s="5"/>
      <c r="E8" s="5"/>
      <c r="F8" s="5"/>
      <c r="G8" s="20"/>
    </row>
    <row r="9" spans="1:19" s="16" customFormat="1" ht="36.75" customHeight="1" thickBot="1" x14ac:dyDescent="0.3">
      <c r="A9" s="13" t="s">
        <v>3</v>
      </c>
      <c r="B9" s="21" t="s">
        <v>8</v>
      </c>
      <c r="C9" s="14" t="s">
        <v>0</v>
      </c>
      <c r="D9" s="14" t="s">
        <v>7</v>
      </c>
      <c r="E9" s="15" t="s">
        <v>1</v>
      </c>
      <c r="F9" s="23" t="s">
        <v>4</v>
      </c>
      <c r="G9" s="26" t="s">
        <v>9</v>
      </c>
      <c r="H9" s="17"/>
      <c r="I9" s="17"/>
      <c r="J9" s="17"/>
      <c r="K9" s="17"/>
      <c r="L9" s="17"/>
      <c r="M9" s="17"/>
    </row>
    <row r="10" spans="1:19" s="12" customFormat="1" ht="21" customHeight="1" x14ac:dyDescent="0.25">
      <c r="A10" s="10" t="s">
        <v>22</v>
      </c>
      <c r="B10" s="22">
        <v>42676</v>
      </c>
      <c r="C10" s="10" t="s">
        <v>25</v>
      </c>
      <c r="D10" s="29" t="s">
        <v>24</v>
      </c>
      <c r="E10" s="7" t="s">
        <v>23</v>
      </c>
      <c r="F10" s="24">
        <v>700000</v>
      </c>
      <c r="G10" s="25" t="s">
        <v>10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</row>
    <row r="11" spans="1:19" s="8" customFormat="1" ht="21" customHeight="1" x14ac:dyDescent="0.25">
      <c r="A11" s="2" t="s">
        <v>26</v>
      </c>
      <c r="B11" s="22">
        <v>42678</v>
      </c>
      <c r="C11" s="2" t="s">
        <v>84</v>
      </c>
      <c r="D11" s="29" t="s">
        <v>20</v>
      </c>
      <c r="E11" s="7" t="s">
        <v>27</v>
      </c>
      <c r="F11" s="6">
        <v>319957</v>
      </c>
      <c r="G11" s="6" t="s">
        <v>10</v>
      </c>
    </row>
    <row r="12" spans="1:19" s="8" customFormat="1" ht="21" customHeight="1" x14ac:dyDescent="0.25">
      <c r="A12" s="2" t="s">
        <v>28</v>
      </c>
      <c r="B12" s="22">
        <v>42678</v>
      </c>
      <c r="C12" s="10" t="s">
        <v>29</v>
      </c>
      <c r="D12" s="4">
        <v>130561095</v>
      </c>
      <c r="E12" s="7" t="s">
        <v>30</v>
      </c>
      <c r="F12" s="6">
        <v>60140.1</v>
      </c>
      <c r="G12" s="6" t="s">
        <v>10</v>
      </c>
    </row>
    <row r="13" spans="1:19" s="8" customFormat="1" ht="21" customHeight="1" x14ac:dyDescent="0.25">
      <c r="A13" s="2" t="s">
        <v>31</v>
      </c>
      <c r="B13" s="22">
        <v>42678</v>
      </c>
      <c r="C13" s="2" t="s">
        <v>15</v>
      </c>
      <c r="D13" s="29" t="s">
        <v>16</v>
      </c>
      <c r="E13" s="7" t="s">
        <v>85</v>
      </c>
      <c r="F13" s="6">
        <v>22350</v>
      </c>
      <c r="G13" s="6" t="s">
        <v>10</v>
      </c>
    </row>
    <row r="14" spans="1:19" s="8" customFormat="1" ht="21" customHeight="1" x14ac:dyDescent="0.25">
      <c r="A14" s="2" t="s">
        <v>32</v>
      </c>
      <c r="B14" s="22">
        <v>42681</v>
      </c>
      <c r="C14" s="2" t="s">
        <v>33</v>
      </c>
      <c r="D14" s="29" t="s">
        <v>35</v>
      </c>
      <c r="E14" s="7" t="s">
        <v>34</v>
      </c>
      <c r="F14" s="6">
        <v>28272.799999999999</v>
      </c>
      <c r="G14" s="6" t="s">
        <v>10</v>
      </c>
    </row>
    <row r="15" spans="1:19" s="8" customFormat="1" ht="21" customHeight="1" x14ac:dyDescent="0.25">
      <c r="A15" s="2" t="s">
        <v>36</v>
      </c>
      <c r="B15" s="22">
        <v>42681</v>
      </c>
      <c r="C15" s="2" t="s">
        <v>17</v>
      </c>
      <c r="D15" s="29" t="s">
        <v>18</v>
      </c>
      <c r="E15" s="7" t="s">
        <v>37</v>
      </c>
      <c r="F15" s="6">
        <v>716260</v>
      </c>
      <c r="G15" s="6" t="s">
        <v>10</v>
      </c>
    </row>
    <row r="16" spans="1:19" s="8" customFormat="1" ht="21" customHeight="1" x14ac:dyDescent="0.25">
      <c r="A16" s="2" t="s">
        <v>38</v>
      </c>
      <c r="B16" s="22">
        <v>42682</v>
      </c>
      <c r="C16" s="2" t="s">
        <v>39</v>
      </c>
      <c r="D16" s="29" t="s">
        <v>41</v>
      </c>
      <c r="E16" s="7" t="s">
        <v>40</v>
      </c>
      <c r="F16" s="6">
        <v>39282.199999999997</v>
      </c>
      <c r="G16" s="6" t="s">
        <v>10</v>
      </c>
    </row>
    <row r="17" spans="1:7" s="8" customFormat="1" ht="21" customHeight="1" x14ac:dyDescent="0.25">
      <c r="A17" s="2" t="s">
        <v>42</v>
      </c>
      <c r="B17" s="22">
        <v>42683</v>
      </c>
      <c r="C17" s="2" t="s">
        <v>43</v>
      </c>
      <c r="D17" s="29" t="s">
        <v>44</v>
      </c>
      <c r="E17" s="7" t="s">
        <v>86</v>
      </c>
      <c r="F17" s="6">
        <v>379960</v>
      </c>
      <c r="G17" s="6" t="s">
        <v>10</v>
      </c>
    </row>
    <row r="18" spans="1:7" s="8" customFormat="1" ht="21" customHeight="1" x14ac:dyDescent="0.25">
      <c r="A18" s="2" t="s">
        <v>45</v>
      </c>
      <c r="B18" s="22">
        <v>42683</v>
      </c>
      <c r="C18" s="2" t="s">
        <v>47</v>
      </c>
      <c r="D18" s="29" t="s">
        <v>48</v>
      </c>
      <c r="E18" s="7" t="s">
        <v>46</v>
      </c>
      <c r="F18" s="6">
        <v>36000</v>
      </c>
      <c r="G18" s="6" t="s">
        <v>10</v>
      </c>
    </row>
    <row r="19" spans="1:7" s="8" customFormat="1" ht="21" customHeight="1" x14ac:dyDescent="0.25">
      <c r="A19" s="2" t="s">
        <v>49</v>
      </c>
      <c r="B19" s="22">
        <v>42683</v>
      </c>
      <c r="C19" s="2" t="s">
        <v>39</v>
      </c>
      <c r="D19" s="29" t="s">
        <v>41</v>
      </c>
      <c r="E19" s="7" t="s">
        <v>50</v>
      </c>
      <c r="F19" s="6">
        <v>6372</v>
      </c>
      <c r="G19" s="6" t="s">
        <v>10</v>
      </c>
    </row>
    <row r="20" spans="1:7" s="8" customFormat="1" ht="21" customHeight="1" x14ac:dyDescent="0.25">
      <c r="A20" s="2" t="s">
        <v>51</v>
      </c>
      <c r="B20" s="22">
        <v>42684</v>
      </c>
      <c r="C20" s="2" t="s">
        <v>53</v>
      </c>
      <c r="D20" s="29" t="s">
        <v>54</v>
      </c>
      <c r="E20" s="7" t="s">
        <v>52</v>
      </c>
      <c r="F20" s="6">
        <v>6900</v>
      </c>
      <c r="G20" s="6" t="s">
        <v>10</v>
      </c>
    </row>
    <row r="21" spans="1:7" s="8" customFormat="1" ht="21" customHeight="1" x14ac:dyDescent="0.25">
      <c r="A21" s="2" t="s">
        <v>55</v>
      </c>
      <c r="B21" s="22">
        <v>42685</v>
      </c>
      <c r="C21" s="2" t="s">
        <v>33</v>
      </c>
      <c r="D21" s="29" t="s">
        <v>35</v>
      </c>
      <c r="E21" s="7" t="s">
        <v>34</v>
      </c>
      <c r="F21" s="6">
        <v>22285.1</v>
      </c>
      <c r="G21" s="6" t="s">
        <v>10</v>
      </c>
    </row>
    <row r="22" spans="1:7" s="8" customFormat="1" ht="21" customHeight="1" x14ac:dyDescent="0.25">
      <c r="A22" s="2" t="s">
        <v>56</v>
      </c>
      <c r="B22" s="22">
        <v>42688</v>
      </c>
      <c r="C22" s="2" t="s">
        <v>59</v>
      </c>
      <c r="D22" s="29" t="s">
        <v>58</v>
      </c>
      <c r="E22" s="7" t="s">
        <v>57</v>
      </c>
      <c r="F22" s="6">
        <v>465900</v>
      </c>
      <c r="G22" s="6" t="s">
        <v>10</v>
      </c>
    </row>
    <row r="23" spans="1:7" s="8" customFormat="1" ht="21" customHeight="1" x14ac:dyDescent="0.25">
      <c r="A23" s="2" t="s">
        <v>60</v>
      </c>
      <c r="B23" s="22">
        <v>42690</v>
      </c>
      <c r="C23" s="2" t="s">
        <v>33</v>
      </c>
      <c r="D23" s="29" t="s">
        <v>35</v>
      </c>
      <c r="E23" s="7" t="s">
        <v>34</v>
      </c>
      <c r="F23" s="6">
        <v>95727.360000000001</v>
      </c>
      <c r="G23" s="6" t="s">
        <v>10</v>
      </c>
    </row>
    <row r="24" spans="1:7" s="8" customFormat="1" ht="21" customHeight="1" x14ac:dyDescent="0.25">
      <c r="A24" s="2" t="s">
        <v>61</v>
      </c>
      <c r="B24" s="22">
        <v>42695</v>
      </c>
      <c r="C24" s="2" t="s">
        <v>62</v>
      </c>
      <c r="D24" s="29" t="s">
        <v>64</v>
      </c>
      <c r="E24" s="7" t="s">
        <v>63</v>
      </c>
      <c r="F24" s="6">
        <v>20284.22</v>
      </c>
      <c r="G24" s="6" t="s">
        <v>10</v>
      </c>
    </row>
    <row r="25" spans="1:7" s="8" customFormat="1" ht="21" customHeight="1" x14ac:dyDescent="0.25">
      <c r="A25" s="2" t="s">
        <v>65</v>
      </c>
      <c r="B25" s="22">
        <v>42695</v>
      </c>
      <c r="C25" s="2" t="s">
        <v>13</v>
      </c>
      <c r="D25" s="29" t="s">
        <v>14</v>
      </c>
      <c r="E25" s="7" t="s">
        <v>19</v>
      </c>
      <c r="F25" s="6">
        <v>16348.05</v>
      </c>
      <c r="G25" s="6" t="s">
        <v>10</v>
      </c>
    </row>
    <row r="26" spans="1:7" s="8" customFormat="1" ht="21" customHeight="1" x14ac:dyDescent="0.25">
      <c r="A26" s="2" t="s">
        <v>66</v>
      </c>
      <c r="B26" s="22">
        <v>42696</v>
      </c>
      <c r="C26" s="2" t="s">
        <v>39</v>
      </c>
      <c r="D26" s="29" t="s">
        <v>41</v>
      </c>
      <c r="E26" s="7" t="s">
        <v>67</v>
      </c>
      <c r="F26" s="6">
        <v>2360</v>
      </c>
      <c r="G26" s="6" t="s">
        <v>10</v>
      </c>
    </row>
    <row r="27" spans="1:7" s="8" customFormat="1" ht="21" customHeight="1" x14ac:dyDescent="0.25">
      <c r="A27" s="2" t="s">
        <v>68</v>
      </c>
      <c r="B27" s="22">
        <v>42698</v>
      </c>
      <c r="C27" s="30" t="s">
        <v>70</v>
      </c>
      <c r="D27" s="29" t="s">
        <v>71</v>
      </c>
      <c r="E27" s="7" t="s">
        <v>69</v>
      </c>
      <c r="F27" s="6">
        <v>16000</v>
      </c>
      <c r="G27" s="6" t="s">
        <v>10</v>
      </c>
    </row>
    <row r="28" spans="1:7" s="8" customFormat="1" ht="21" customHeight="1" x14ac:dyDescent="0.25">
      <c r="A28" s="2" t="s">
        <v>72</v>
      </c>
      <c r="B28" s="22">
        <v>42698</v>
      </c>
      <c r="C28" s="2" t="s">
        <v>73</v>
      </c>
      <c r="D28" s="29" t="s">
        <v>74</v>
      </c>
      <c r="E28" s="7" t="s">
        <v>75</v>
      </c>
      <c r="F28" s="6">
        <v>83300</v>
      </c>
      <c r="G28" s="6" t="s">
        <v>10</v>
      </c>
    </row>
    <row r="29" spans="1:7" s="8" customFormat="1" ht="21" customHeight="1" x14ac:dyDescent="0.25">
      <c r="A29" s="2" t="s">
        <v>76</v>
      </c>
      <c r="B29" s="22">
        <v>42698</v>
      </c>
      <c r="C29" s="2" t="s">
        <v>11</v>
      </c>
      <c r="D29" s="29" t="s">
        <v>12</v>
      </c>
      <c r="E29" s="7" t="s">
        <v>77</v>
      </c>
      <c r="F29" s="6">
        <v>8865.64</v>
      </c>
      <c r="G29" s="6" t="s">
        <v>10</v>
      </c>
    </row>
    <row r="30" spans="1:7" s="8" customFormat="1" ht="21" customHeight="1" x14ac:dyDescent="0.25">
      <c r="A30" s="2" t="s">
        <v>78</v>
      </c>
      <c r="B30" s="22">
        <v>42702</v>
      </c>
      <c r="C30" s="2" t="s">
        <v>79</v>
      </c>
      <c r="D30" s="29" t="s">
        <v>80</v>
      </c>
      <c r="E30" s="7" t="s">
        <v>81</v>
      </c>
      <c r="F30" s="6">
        <v>2083.36</v>
      </c>
      <c r="G30" s="6" t="s">
        <v>10</v>
      </c>
    </row>
    <row r="31" spans="1:7" s="8" customFormat="1" ht="21" customHeight="1" x14ac:dyDescent="0.25">
      <c r="A31" s="2" t="s">
        <v>82</v>
      </c>
      <c r="B31" s="22">
        <v>42704</v>
      </c>
      <c r="C31" s="2" t="s">
        <v>33</v>
      </c>
      <c r="D31" s="29" t="s">
        <v>35</v>
      </c>
      <c r="E31" s="7" t="s">
        <v>34</v>
      </c>
      <c r="F31" s="6">
        <v>34154.46</v>
      </c>
      <c r="G31" s="6" t="s">
        <v>10</v>
      </c>
    </row>
    <row r="32" spans="1:7" s="8" customFormat="1" ht="21" customHeight="1" thickBot="1" x14ac:dyDescent="0.3">
      <c r="A32" s="2" t="s">
        <v>83</v>
      </c>
      <c r="B32" s="22">
        <v>42704</v>
      </c>
      <c r="C32" s="2" t="s">
        <v>17</v>
      </c>
      <c r="D32" s="29" t="s">
        <v>18</v>
      </c>
      <c r="E32" s="7" t="s">
        <v>87</v>
      </c>
      <c r="F32" s="6">
        <v>54000.34</v>
      </c>
      <c r="G32" s="6" t="s">
        <v>10</v>
      </c>
    </row>
    <row r="33" spans="1:12" s="9" customFormat="1" ht="24" customHeight="1" thickBot="1" x14ac:dyDescent="0.3">
      <c r="A33" s="32" t="s">
        <v>5</v>
      </c>
      <c r="B33" s="33"/>
      <c r="C33" s="33"/>
      <c r="D33" s="33"/>
      <c r="E33" s="34"/>
      <c r="F33" s="27">
        <f>SUM(F10:F32)</f>
        <v>3136802.63</v>
      </c>
      <c r="G33" s="28"/>
      <c r="H33" s="8"/>
      <c r="I33" s="8"/>
      <c r="J33" s="8"/>
      <c r="K33" s="8"/>
      <c r="L33" s="8"/>
    </row>
  </sheetData>
  <mergeCells count="4">
    <mergeCell ref="A5:F5"/>
    <mergeCell ref="A33:E33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2018-01-12T14:51:30Z</dcterms:modified>
</cp:coreProperties>
</file>